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win\Desktop\Saison 2019-2020\Chpt de Bretagne jeune\"/>
    </mc:Choice>
  </mc:AlternateContent>
  <bookViews>
    <workbookView xWindow="0" yWindow="0" windowWidth="20490" windowHeight="7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4" i="1" l="1"/>
  <c r="J316" i="1"/>
  <c r="J331" i="1"/>
  <c r="J329" i="1"/>
  <c r="J206" i="1"/>
  <c r="J208" i="1"/>
  <c r="J223" i="1"/>
  <c r="J537" i="1"/>
  <c r="J535" i="1"/>
  <c r="J533" i="1"/>
  <c r="J531" i="1"/>
  <c r="J529" i="1"/>
  <c r="J527" i="1"/>
  <c r="J522" i="1"/>
  <c r="J520" i="1"/>
  <c r="J518" i="1"/>
  <c r="J516" i="1"/>
  <c r="J514" i="1"/>
  <c r="J512" i="1"/>
  <c r="J506" i="1"/>
  <c r="J504" i="1"/>
  <c r="J502" i="1"/>
  <c r="J500" i="1"/>
  <c r="J498" i="1"/>
  <c r="J496" i="1"/>
  <c r="J494" i="1"/>
  <c r="J445" i="1"/>
  <c r="J443" i="1"/>
  <c r="J441" i="1"/>
  <c r="J439" i="1"/>
  <c r="J437" i="1"/>
  <c r="J435" i="1"/>
  <c r="J430" i="1"/>
  <c r="J428" i="1"/>
  <c r="J426" i="1"/>
  <c r="J424" i="1"/>
  <c r="J422" i="1"/>
  <c r="J420" i="1"/>
  <c r="J414" i="1"/>
  <c r="J412" i="1"/>
  <c r="J410" i="1"/>
  <c r="J408" i="1"/>
  <c r="J406" i="1"/>
  <c r="J404" i="1"/>
  <c r="J402" i="1"/>
  <c r="J339" i="1"/>
  <c r="J337" i="1"/>
  <c r="J335" i="1"/>
  <c r="J333" i="1"/>
  <c r="J324" i="1"/>
  <c r="J322" i="1"/>
  <c r="J320" i="1"/>
  <c r="J318" i="1"/>
  <c r="J308" i="1"/>
  <c r="J306" i="1"/>
  <c r="J304" i="1"/>
  <c r="J302" i="1"/>
  <c r="J300" i="1"/>
  <c r="J298" i="1"/>
  <c r="J296" i="1"/>
  <c r="J231" i="1"/>
  <c r="J229" i="1"/>
  <c r="J227" i="1"/>
  <c r="J225" i="1"/>
  <c r="J221" i="1"/>
  <c r="J216" i="1"/>
  <c r="J214" i="1"/>
  <c r="J212" i="1"/>
  <c r="J210" i="1"/>
  <c r="J200" i="1"/>
  <c r="J198" i="1"/>
  <c r="J196" i="1"/>
  <c r="J194" i="1"/>
  <c r="J192" i="1"/>
  <c r="J190" i="1"/>
  <c r="J188" i="1"/>
  <c r="J132" i="1"/>
  <c r="J130" i="1"/>
  <c r="J128" i="1"/>
  <c r="J126" i="1"/>
  <c r="J124" i="1"/>
  <c r="J122" i="1"/>
  <c r="J117" i="1"/>
  <c r="J115" i="1"/>
  <c r="J113" i="1"/>
  <c r="J111" i="1"/>
  <c r="J109" i="1"/>
  <c r="J107" i="1"/>
  <c r="J101" i="1"/>
  <c r="J99" i="1"/>
  <c r="J97" i="1"/>
  <c r="J95" i="1"/>
  <c r="J93" i="1"/>
  <c r="J91" i="1"/>
  <c r="J89" i="1"/>
  <c r="I397" i="1" l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78" i="1"/>
  <c r="I382" i="1"/>
  <c r="I381" i="1"/>
  <c r="I380" i="1"/>
  <c r="I379" i="1"/>
  <c r="I370" i="1"/>
  <c r="I369" i="1"/>
  <c r="I368" i="1"/>
  <c r="I367" i="1"/>
  <c r="I366" i="1"/>
  <c r="I365" i="1"/>
  <c r="I364" i="1"/>
  <c r="I363" i="1"/>
  <c r="I362" i="1"/>
  <c r="I361" i="1"/>
  <c r="I359" i="1"/>
  <c r="I360" i="1"/>
  <c r="I358" i="1"/>
  <c r="I357" i="1"/>
  <c r="I356" i="1"/>
  <c r="I351" i="1"/>
  <c r="I348" i="1"/>
  <c r="I355" i="1"/>
  <c r="I354" i="1"/>
  <c r="I353" i="1"/>
  <c r="I350" i="1"/>
  <c r="I349" i="1"/>
  <c r="I35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68" i="1"/>
  <c r="I271" i="1"/>
  <c r="I270" i="1"/>
  <c r="I269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183" i="1"/>
  <c r="I182" i="1"/>
  <c r="I181" i="1"/>
  <c r="I180" i="1"/>
  <c r="I178" i="1"/>
  <c r="I179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58" i="1"/>
  <c r="I157" i="1"/>
  <c r="I156" i="1"/>
  <c r="I155" i="1"/>
  <c r="I154" i="1"/>
  <c r="I153" i="1"/>
  <c r="I152" i="1"/>
  <c r="I150" i="1"/>
  <c r="I151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83" i="1"/>
  <c r="I82" i="1"/>
  <c r="I81" i="1"/>
  <c r="I80" i="1"/>
  <c r="I79" i="1"/>
  <c r="I78" i="1"/>
  <c r="I77" i="1"/>
  <c r="I76" i="1"/>
  <c r="I75" i="1"/>
  <c r="I74" i="1"/>
  <c r="I72" i="1"/>
  <c r="I73" i="1"/>
  <c r="I71" i="1"/>
  <c r="I70" i="1"/>
  <c r="I69" i="1"/>
  <c r="I68" i="1"/>
  <c r="I67" i="1"/>
  <c r="I66" i="1"/>
  <c r="I65" i="1"/>
  <c r="I64" i="1"/>
  <c r="I63" i="1"/>
  <c r="I62" i="1"/>
  <c r="I61" i="1"/>
  <c r="I56" i="1"/>
  <c r="I55" i="1"/>
  <c r="I52" i="1"/>
  <c r="I54" i="1"/>
  <c r="I53" i="1"/>
  <c r="I51" i="1"/>
  <c r="I50" i="1"/>
  <c r="I49" i="1"/>
  <c r="I48" i="1"/>
  <c r="I46" i="1"/>
  <c r="I47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</calcChain>
</file>

<file path=xl/sharedStrings.xml><?xml version="1.0" encoding="utf-8"?>
<sst xmlns="http://schemas.openxmlformats.org/spreadsheetml/2006/main" count="953" uniqueCount="486">
  <si>
    <t>CLASSEMENT REGIONAL JEUNES 2019/2020</t>
  </si>
  <si>
    <t xml:space="preserve">Le classement régional jeunes déterminera les joueurs qualifiés pour le Championnat de Bretagne Jeunes </t>
  </si>
  <si>
    <t>Douze joueurs sont retenus dans chaque catégorie et quatre remplaçants.</t>
  </si>
  <si>
    <t>BAREME DES POINTS</t>
  </si>
  <si>
    <t>ELITE</t>
  </si>
  <si>
    <t>ESPOIR</t>
  </si>
  <si>
    <t xml:space="preserve">Vainqueur </t>
  </si>
  <si>
    <t>150 points</t>
  </si>
  <si>
    <t>60 points</t>
  </si>
  <si>
    <t>Finaliste</t>
  </si>
  <si>
    <t>120 points</t>
  </si>
  <si>
    <t>40 points</t>
  </si>
  <si>
    <t>Demi Finaliste</t>
  </si>
  <si>
    <t>80 points</t>
  </si>
  <si>
    <t>30 points</t>
  </si>
  <si>
    <t>Quart de finale</t>
  </si>
  <si>
    <t>70 points</t>
  </si>
  <si>
    <t>25 points</t>
  </si>
  <si>
    <t>3ème de poule</t>
  </si>
  <si>
    <t>20 points</t>
  </si>
  <si>
    <t>4ème de poule</t>
  </si>
  <si>
    <t>10 points</t>
  </si>
  <si>
    <t xml:space="preserve">POUSSINS: </t>
  </si>
  <si>
    <t>NOM</t>
  </si>
  <si>
    <t>PRENOM</t>
  </si>
  <si>
    <t>CLUB</t>
  </si>
  <si>
    <t>TRJ S1</t>
  </si>
  <si>
    <t>TRJ S2</t>
  </si>
  <si>
    <t>TRJ S3</t>
  </si>
  <si>
    <t>TOTAL</t>
  </si>
  <si>
    <t>Moyenne au CPPH du 23/01</t>
  </si>
  <si>
    <t>HUBERT</t>
  </si>
  <si>
    <t>Lenny</t>
  </si>
  <si>
    <t>BCPF</t>
  </si>
  <si>
    <t>COCHERIL</t>
  </si>
  <si>
    <t>Nolan</t>
  </si>
  <si>
    <t>SJB</t>
  </si>
  <si>
    <t>HOUTIN</t>
  </si>
  <si>
    <t>Aodren</t>
  </si>
  <si>
    <t>BCG BDC</t>
  </si>
  <si>
    <t>LE CLAINCHE</t>
  </si>
  <si>
    <t>Tyméo</t>
  </si>
  <si>
    <t>LFVK</t>
  </si>
  <si>
    <t>CORDELIER</t>
  </si>
  <si>
    <t>Léo</t>
  </si>
  <si>
    <t>FIB</t>
  </si>
  <si>
    <t>ROHOU</t>
  </si>
  <si>
    <t>Louis</t>
  </si>
  <si>
    <t>RACINNE</t>
  </si>
  <si>
    <t>Lubin</t>
  </si>
  <si>
    <t>USL</t>
  </si>
  <si>
    <t>JUBIN</t>
  </si>
  <si>
    <t>Cyriel</t>
  </si>
  <si>
    <t>PAILLE</t>
  </si>
  <si>
    <t>Nathan</t>
  </si>
  <si>
    <t>CARIOU</t>
  </si>
  <si>
    <t>Tristan</t>
  </si>
  <si>
    <t>ALBPL</t>
  </si>
  <si>
    <t>MEHAT</t>
  </si>
  <si>
    <t>Hugo</t>
  </si>
  <si>
    <t>CAMPION</t>
  </si>
  <si>
    <t>Valentin</t>
  </si>
  <si>
    <t>BOCC</t>
  </si>
  <si>
    <t>LE MARC'HADOUR</t>
  </si>
  <si>
    <t>Erwan</t>
  </si>
  <si>
    <t>CORMIER</t>
  </si>
  <si>
    <t>USGM</t>
  </si>
  <si>
    <t>HEINRY</t>
  </si>
  <si>
    <t>Matthieu</t>
  </si>
  <si>
    <t>USVB</t>
  </si>
  <si>
    <t>THIBAULT</t>
  </si>
  <si>
    <t>Evan</t>
  </si>
  <si>
    <t>ALP</t>
  </si>
  <si>
    <t>CHAUVIN</t>
  </si>
  <si>
    <t>Thibaut</t>
  </si>
  <si>
    <t>RICHARD</t>
  </si>
  <si>
    <t>Jérémy</t>
  </si>
  <si>
    <t>JAN</t>
  </si>
  <si>
    <t>Maxence</t>
  </si>
  <si>
    <t>ALBCB</t>
  </si>
  <si>
    <t>GERVAIS</t>
  </si>
  <si>
    <t>Marceau</t>
  </si>
  <si>
    <t xml:space="preserve">BRIGGANT </t>
  </si>
  <si>
    <t>Aymeric</t>
  </si>
  <si>
    <t>LE GARFF</t>
  </si>
  <si>
    <t>Milan</t>
  </si>
  <si>
    <t>LE MOAL</t>
  </si>
  <si>
    <t>Baptiste</t>
  </si>
  <si>
    <t>LECOQ</t>
  </si>
  <si>
    <t>Pol</t>
  </si>
  <si>
    <t>BCG</t>
  </si>
  <si>
    <t>RICO</t>
  </si>
  <si>
    <t>Rafaël</t>
  </si>
  <si>
    <t xml:space="preserve">POUSSINES: </t>
  </si>
  <si>
    <t>MEFTAH</t>
  </si>
  <si>
    <t>Wijdane</t>
  </si>
  <si>
    <t>GUIBAL-FROMONT</t>
  </si>
  <si>
    <t>Chloé</t>
  </si>
  <si>
    <t>CHRETIEN</t>
  </si>
  <si>
    <t>Clara</t>
  </si>
  <si>
    <t>LEROUX</t>
  </si>
  <si>
    <t>Camille</t>
  </si>
  <si>
    <t>GEMIN</t>
  </si>
  <si>
    <t>Garance</t>
  </si>
  <si>
    <t>BCL</t>
  </si>
  <si>
    <t>LEGENDRE</t>
  </si>
  <si>
    <t>Manon</t>
  </si>
  <si>
    <t>PERRIN</t>
  </si>
  <si>
    <t>Juliette</t>
  </si>
  <si>
    <t>TURPIN</t>
  </si>
  <si>
    <t>Thaïs</t>
  </si>
  <si>
    <t>KERVERDO</t>
  </si>
  <si>
    <t>Sarah</t>
  </si>
  <si>
    <t xml:space="preserve">PRIGENT </t>
  </si>
  <si>
    <t xml:space="preserve">Lise </t>
  </si>
  <si>
    <t>MJCPDQ</t>
  </si>
  <si>
    <t>DORE</t>
  </si>
  <si>
    <t>Zoé</t>
  </si>
  <si>
    <t>BLANDEAU</t>
  </si>
  <si>
    <t>Ambre</t>
  </si>
  <si>
    <t>PAUGAM</t>
  </si>
  <si>
    <t>Maïlyss</t>
  </si>
  <si>
    <t>PASSABET-LABISTE</t>
  </si>
  <si>
    <t>Théia</t>
  </si>
  <si>
    <t>ALLAIRE</t>
  </si>
  <si>
    <t>Charline</t>
  </si>
  <si>
    <t>BICHON</t>
  </si>
  <si>
    <t>Anouck</t>
  </si>
  <si>
    <t>BCBB</t>
  </si>
  <si>
    <t>LE ROUX</t>
  </si>
  <si>
    <t>Selma</t>
  </si>
  <si>
    <t xml:space="preserve">PLOYART </t>
  </si>
  <si>
    <t>Elise</t>
  </si>
  <si>
    <t>LEGROS</t>
  </si>
  <si>
    <t>LBC</t>
  </si>
  <si>
    <t>ROBINO</t>
  </si>
  <si>
    <t>Méline</t>
  </si>
  <si>
    <t>AVT</t>
  </si>
  <si>
    <t>Lylou</t>
  </si>
  <si>
    <t>GREVELLEC</t>
  </si>
  <si>
    <t>Calie</t>
  </si>
  <si>
    <t>CERISAY</t>
  </si>
  <si>
    <t>Lilwenn</t>
  </si>
  <si>
    <t>BCK</t>
  </si>
  <si>
    <t>BENJAMINS</t>
  </si>
  <si>
    <t>PERES</t>
  </si>
  <si>
    <t>Thomas</t>
  </si>
  <si>
    <t>PLRK</t>
  </si>
  <si>
    <t>Noa</t>
  </si>
  <si>
    <t>Roman</t>
  </si>
  <si>
    <t>HURE</t>
  </si>
  <si>
    <t>Marius</t>
  </si>
  <si>
    <t>DOUILLARD-GUENNOU</t>
  </si>
  <si>
    <t>Alexandre</t>
  </si>
  <si>
    <t>QUERE</t>
  </si>
  <si>
    <t>TBC</t>
  </si>
  <si>
    <t xml:space="preserve">LE ROUX </t>
  </si>
  <si>
    <t xml:space="preserve">Milig </t>
  </si>
  <si>
    <t>BCR</t>
  </si>
  <si>
    <t>LE COQ</t>
  </si>
  <si>
    <t xml:space="preserve">Lenzo </t>
  </si>
  <si>
    <t>BCQ</t>
  </si>
  <si>
    <t>Oan</t>
  </si>
  <si>
    <t>ANDRE</t>
  </si>
  <si>
    <t>Louenn</t>
  </si>
  <si>
    <t>FLOCH</t>
  </si>
  <si>
    <t>Timothée</t>
  </si>
  <si>
    <t>FLSM</t>
  </si>
  <si>
    <t>LAVILLE-SAINT-MARTIN</t>
  </si>
  <si>
    <t>Timéo</t>
  </si>
  <si>
    <t>CHANAL</t>
  </si>
  <si>
    <t>Alexis</t>
  </si>
  <si>
    <t>BCV</t>
  </si>
  <si>
    <t>MARION</t>
  </si>
  <si>
    <t>Milon</t>
  </si>
  <si>
    <t>VICENT</t>
  </si>
  <si>
    <t>Romain</t>
  </si>
  <si>
    <t>MBC</t>
  </si>
  <si>
    <t>SOULIER</t>
  </si>
  <si>
    <t>Adrien</t>
  </si>
  <si>
    <t>CLEMENT</t>
  </si>
  <si>
    <t>Raphaël</t>
  </si>
  <si>
    <t>TRB</t>
  </si>
  <si>
    <t>Benjamin</t>
  </si>
  <si>
    <t>BENJAMINES</t>
  </si>
  <si>
    <t>GAUTIER</t>
  </si>
  <si>
    <t>Lily</t>
  </si>
  <si>
    <t>GOMI</t>
  </si>
  <si>
    <t>BEGAT</t>
  </si>
  <si>
    <t>Léa</t>
  </si>
  <si>
    <t>UJAPBQ</t>
  </si>
  <si>
    <t>CANU</t>
  </si>
  <si>
    <t>Cassandre</t>
  </si>
  <si>
    <t>DEPAGNE</t>
  </si>
  <si>
    <t>Romance</t>
  </si>
  <si>
    <t>RAULT-BARGAIN</t>
  </si>
  <si>
    <t>Marine</t>
  </si>
  <si>
    <t>Romy</t>
  </si>
  <si>
    <t>BODIN</t>
  </si>
  <si>
    <t>Clémentine</t>
  </si>
  <si>
    <t>LE PENVEN</t>
  </si>
  <si>
    <t>Lou</t>
  </si>
  <si>
    <t>AOBD</t>
  </si>
  <si>
    <t>STIERLE DAVIES</t>
  </si>
  <si>
    <t>Georgia</t>
  </si>
  <si>
    <t>GUEGUEN</t>
  </si>
  <si>
    <t xml:space="preserve">Maïwenn </t>
  </si>
  <si>
    <t>Eléa</t>
  </si>
  <si>
    <t>GILLIOT</t>
  </si>
  <si>
    <t>Amandine</t>
  </si>
  <si>
    <t>SURESH</t>
  </si>
  <si>
    <t>Sakithya</t>
  </si>
  <si>
    <t>LMR</t>
  </si>
  <si>
    <t>CHEYLAT</t>
  </si>
  <si>
    <t>Inès</t>
  </si>
  <si>
    <t>MAHOT</t>
  </si>
  <si>
    <t>Neige</t>
  </si>
  <si>
    <t>JOUAN</t>
  </si>
  <si>
    <t>Arwen</t>
  </si>
  <si>
    <t>BP</t>
  </si>
  <si>
    <t>GALLOU</t>
  </si>
  <si>
    <t>Bleuzenn</t>
  </si>
  <si>
    <t>PIETRAS</t>
  </si>
  <si>
    <t>Alana</t>
  </si>
  <si>
    <t>DARCILLON</t>
  </si>
  <si>
    <t>Paula</t>
  </si>
  <si>
    <t>MINIMES</t>
  </si>
  <si>
    <t>DELABROSSE</t>
  </si>
  <si>
    <t>Gaspard</t>
  </si>
  <si>
    <t>BELLOT</t>
  </si>
  <si>
    <t>Martin</t>
  </si>
  <si>
    <t>Ewen</t>
  </si>
  <si>
    <t>LAUDRIN</t>
  </si>
  <si>
    <t>Timothé</t>
  </si>
  <si>
    <t>GILBERT</t>
  </si>
  <si>
    <t>JEGOU</t>
  </si>
  <si>
    <t>Brieuc</t>
  </si>
  <si>
    <t>BAUDOT</t>
  </si>
  <si>
    <t>CHOUHAN</t>
  </si>
  <si>
    <t>Guilhem</t>
  </si>
  <si>
    <t xml:space="preserve">LE BRAS </t>
  </si>
  <si>
    <t xml:space="preserve">Maxime </t>
  </si>
  <si>
    <t>RENAUD</t>
  </si>
  <si>
    <t>Youen</t>
  </si>
  <si>
    <t>FLAME</t>
  </si>
  <si>
    <t>ANNEZO</t>
  </si>
  <si>
    <t>Thibault</t>
  </si>
  <si>
    <t>Lucas</t>
  </si>
  <si>
    <t>BLANCHARD</t>
  </si>
  <si>
    <t>Emilien</t>
  </si>
  <si>
    <t>BPP</t>
  </si>
  <si>
    <t>DEMAN</t>
  </si>
  <si>
    <t>Noé</t>
  </si>
  <si>
    <t>VATASSO</t>
  </si>
  <si>
    <t>LORINQUER</t>
  </si>
  <si>
    <t xml:space="preserve">NEVOT </t>
  </si>
  <si>
    <t xml:space="preserve">Baptiste </t>
  </si>
  <si>
    <t>BDLBC</t>
  </si>
  <si>
    <t>Pablo</t>
  </si>
  <si>
    <t>Maelig</t>
  </si>
  <si>
    <t>CORNU-PELLEGRINI</t>
  </si>
  <si>
    <t>Simon</t>
  </si>
  <si>
    <t>LEVESQUE</t>
  </si>
  <si>
    <t>Nohlann</t>
  </si>
  <si>
    <t>MIK</t>
  </si>
  <si>
    <t>Kyliann</t>
  </si>
  <si>
    <t>FVP</t>
  </si>
  <si>
    <t>MINIMETTES</t>
  </si>
  <si>
    <t>DUBOIS</t>
  </si>
  <si>
    <t>Carla</t>
  </si>
  <si>
    <t>FERRAND</t>
  </si>
  <si>
    <t>Léonie</t>
  </si>
  <si>
    <t>PERRIER</t>
  </si>
  <si>
    <t>DESMOTS-CHACUN</t>
  </si>
  <si>
    <t>Kathell</t>
  </si>
  <si>
    <t>Jeanne</t>
  </si>
  <si>
    <t>OMNES</t>
  </si>
  <si>
    <t>Louane</t>
  </si>
  <si>
    <t>MARIE</t>
  </si>
  <si>
    <t>Natty</t>
  </si>
  <si>
    <t>MOREL</t>
  </si>
  <si>
    <t>Elina</t>
  </si>
  <si>
    <t>MARTIN</t>
  </si>
  <si>
    <t>BURGAUD</t>
  </si>
  <si>
    <t>Agathe</t>
  </si>
  <si>
    <t>LPV</t>
  </si>
  <si>
    <t>GUIVARCH</t>
  </si>
  <si>
    <t>Lisa</t>
  </si>
  <si>
    <t>LEMARCHAND</t>
  </si>
  <si>
    <t>Yaëlle</t>
  </si>
  <si>
    <t>DELEON</t>
  </si>
  <si>
    <t>Zélie</t>
  </si>
  <si>
    <t xml:space="preserve">HYRIEN </t>
  </si>
  <si>
    <t>Lola</t>
  </si>
  <si>
    <t>ROUSSEL</t>
  </si>
  <si>
    <t>Eugénie</t>
  </si>
  <si>
    <t>Mannaig</t>
  </si>
  <si>
    <t>PENARD</t>
  </si>
  <si>
    <t>Lucie</t>
  </si>
  <si>
    <t>LAISSE</t>
  </si>
  <si>
    <t>Romane</t>
  </si>
  <si>
    <t>BCTN</t>
  </si>
  <si>
    <t>Scarlett</t>
  </si>
  <si>
    <t>JEAN</t>
  </si>
  <si>
    <t>SPOC</t>
  </si>
  <si>
    <t>PARADIS</t>
  </si>
  <si>
    <t>Louna</t>
  </si>
  <si>
    <t>CADETS</t>
  </si>
  <si>
    <t>JEANNE</t>
  </si>
  <si>
    <t>Louka</t>
  </si>
  <si>
    <t>LABARTHE</t>
  </si>
  <si>
    <t>Marco</t>
  </si>
  <si>
    <t>Charly</t>
  </si>
  <si>
    <t>CAPITAINE</t>
  </si>
  <si>
    <t>Victor</t>
  </si>
  <si>
    <t>DAOUDAL</t>
  </si>
  <si>
    <t>Tino</t>
  </si>
  <si>
    <t>JUSTEL</t>
  </si>
  <si>
    <t>Mattéo</t>
  </si>
  <si>
    <t>PALUSCI</t>
  </si>
  <si>
    <t>Louan</t>
  </si>
  <si>
    <t>SELLIER</t>
  </si>
  <si>
    <t>Maël</t>
  </si>
  <si>
    <t>LAOT</t>
  </si>
  <si>
    <t>Mathurin</t>
  </si>
  <si>
    <t>Mathis</t>
  </si>
  <si>
    <t>COQUIO</t>
  </si>
  <si>
    <t xml:space="preserve">Kylian </t>
  </si>
  <si>
    <t>PREMONT</t>
  </si>
  <si>
    <t>Samuel</t>
  </si>
  <si>
    <t>LEFEVRE</t>
  </si>
  <si>
    <t>Rémi</t>
  </si>
  <si>
    <t>BCA</t>
  </si>
  <si>
    <t>MASSE</t>
  </si>
  <si>
    <t>Max</t>
  </si>
  <si>
    <t>GUENNARD</t>
  </si>
  <si>
    <t>HAMON</t>
  </si>
  <si>
    <t>ALRB</t>
  </si>
  <si>
    <t>DHERBILLY</t>
  </si>
  <si>
    <t xml:space="preserve">RAUD </t>
  </si>
  <si>
    <t xml:space="preserve">Benjamin </t>
  </si>
  <si>
    <t>VARIN</t>
  </si>
  <si>
    <t>PB</t>
  </si>
  <si>
    <t>CADETTES</t>
  </si>
  <si>
    <t>RETHO</t>
  </si>
  <si>
    <t>Ninon</t>
  </si>
  <si>
    <t>DESMONS</t>
  </si>
  <si>
    <t>Soane</t>
  </si>
  <si>
    <t>Maëlys</t>
  </si>
  <si>
    <t>LAMY</t>
  </si>
  <si>
    <t>Malou</t>
  </si>
  <si>
    <t>CRESPEL</t>
  </si>
  <si>
    <t>Herveline</t>
  </si>
  <si>
    <t xml:space="preserve">GAUTIER </t>
  </si>
  <si>
    <t xml:space="preserve">Emma </t>
  </si>
  <si>
    <t xml:space="preserve">DEPAGNE </t>
  </si>
  <si>
    <t xml:space="preserve">Lison </t>
  </si>
  <si>
    <t>BERTHELOT</t>
  </si>
  <si>
    <t>Océane</t>
  </si>
  <si>
    <t>TUAL</t>
  </si>
  <si>
    <t>Elia</t>
  </si>
  <si>
    <t>REBILLON</t>
  </si>
  <si>
    <t>Violette</t>
  </si>
  <si>
    <t>GOUY</t>
  </si>
  <si>
    <t xml:space="preserve">EPIVENT </t>
  </si>
  <si>
    <t xml:space="preserve">Marion </t>
  </si>
  <si>
    <t>DELABARRE</t>
  </si>
  <si>
    <t>Charlotte</t>
  </si>
  <si>
    <t>LORIC</t>
  </si>
  <si>
    <t>Emma</t>
  </si>
  <si>
    <t>CASTEL</t>
  </si>
  <si>
    <t xml:space="preserve">Louise </t>
  </si>
  <si>
    <t>Kaaviya</t>
  </si>
  <si>
    <t>Kounouz</t>
  </si>
  <si>
    <t>Clémence</t>
  </si>
  <si>
    <t>BORDRON</t>
  </si>
  <si>
    <t>Ilona</t>
  </si>
  <si>
    <t>CLOTAULT</t>
  </si>
  <si>
    <t>JASS</t>
  </si>
  <si>
    <t>JUNIORS GARCONS</t>
  </si>
  <si>
    <t>JUNIORS FILLES</t>
  </si>
  <si>
    <t>DOUBLE HOMMES POUSSINS</t>
  </si>
  <si>
    <t>DOUBLE DAMES POUSSINES</t>
  </si>
  <si>
    <t>DOUBLE MIXTE POUSSINS</t>
  </si>
  <si>
    <t>DOUBLE MIXTE BENJAMINS</t>
  </si>
  <si>
    <t>DOUBLE DAMES BENJAMINES</t>
  </si>
  <si>
    <t>DOUBLE HOMMES BENJAMINS</t>
  </si>
  <si>
    <t>DOUBLE HOMMES MINIMES</t>
  </si>
  <si>
    <t>DOUBLE DAMES MINIMETTES</t>
  </si>
  <si>
    <t>DOUBLE MIXTE MINIMES</t>
  </si>
  <si>
    <t>DOUBLE HOMMES JUNIORS</t>
  </si>
  <si>
    <t>DOUBLE DAMES JUNIORS</t>
  </si>
  <si>
    <t>DOUBLE MIXTE JUNIORS</t>
  </si>
  <si>
    <t>DOUBLE MIXTE CADETS</t>
  </si>
  <si>
    <t>DOUBLE DAMES CADETTES</t>
  </si>
  <si>
    <t>DOUBLE HOMMES CADETS</t>
  </si>
  <si>
    <t>BC Kimperle</t>
  </si>
  <si>
    <t>BCK Kemperle</t>
  </si>
  <si>
    <t xml:space="preserve">TURPIN </t>
  </si>
  <si>
    <t>Saint Jacques Badminton</t>
  </si>
  <si>
    <t>Maure badminton Club</t>
  </si>
  <si>
    <t>AL Ploemeur</t>
  </si>
  <si>
    <t>US Laillé</t>
  </si>
  <si>
    <t>BC Pays de Fougères</t>
  </si>
  <si>
    <t>ALBC ST BRIEUC</t>
  </si>
  <si>
    <t>LE MARCH'ADOUR</t>
  </si>
  <si>
    <t>BC Vannetais</t>
  </si>
  <si>
    <t>CODELIER</t>
  </si>
  <si>
    <t>Flume Ile Badminton</t>
  </si>
  <si>
    <t>Saint Jacques badminton</t>
  </si>
  <si>
    <t>Amaury</t>
  </si>
  <si>
    <t>LFV Kervignac</t>
  </si>
  <si>
    <t>BC Kimperlé</t>
  </si>
  <si>
    <t>Flume Ile badminton</t>
  </si>
  <si>
    <t>DOUILLARD GUENNOU</t>
  </si>
  <si>
    <t>Saint jacques badminton</t>
  </si>
  <si>
    <t>Qualifiés d'office vainqueur TRJ D1</t>
  </si>
  <si>
    <t>Qualifiés d'office vainqueur TRJ D2</t>
  </si>
  <si>
    <t>Qualifiés d'office vainqueur TRJ D1 et D2</t>
  </si>
  <si>
    <t>24ième</t>
  </si>
  <si>
    <t>12ième</t>
  </si>
  <si>
    <t>R1</t>
  </si>
  <si>
    <t>R2</t>
  </si>
  <si>
    <t>R3</t>
  </si>
  <si>
    <t>R4</t>
  </si>
  <si>
    <t>11ième</t>
  </si>
  <si>
    <t>14ième</t>
  </si>
  <si>
    <t>16ième</t>
  </si>
  <si>
    <t>19ième</t>
  </si>
  <si>
    <t>BAG</t>
  </si>
  <si>
    <t>BBMP</t>
  </si>
  <si>
    <t>ALSDP</t>
  </si>
  <si>
    <t>USV</t>
  </si>
  <si>
    <t>Qualifiées d'office: Kathell Desmots-Chacun (BCK 29), Carla Dubois (FIB 35)</t>
  </si>
  <si>
    <t>qualifiés d'office : Tino Daoudal (UJPBQ 29), Louka Le Coq (ALBCB 22), Baptiste labarthe (FIB 35), Mattéo Justel (BCG BDC 35)</t>
  </si>
  <si>
    <t xml:space="preserve"> qualifiées d'office : Herveline Crespel (FIB 35)</t>
  </si>
  <si>
    <t>REBOUL L'ALEXANDRE</t>
  </si>
  <si>
    <t>LIEVRE</t>
  </si>
  <si>
    <t>Grégoire</t>
  </si>
  <si>
    <t>Arthur</t>
  </si>
  <si>
    <t>CHENU</t>
  </si>
  <si>
    <t xml:space="preserve">FOUQUE </t>
  </si>
  <si>
    <t>JEGO</t>
  </si>
  <si>
    <t>Tom</t>
  </si>
  <si>
    <t>REICHERT</t>
  </si>
  <si>
    <t>Damien</t>
  </si>
  <si>
    <t>Gabriel</t>
  </si>
  <si>
    <t>PRONGUE</t>
  </si>
  <si>
    <t>Corentin</t>
  </si>
  <si>
    <t>LSP</t>
  </si>
  <si>
    <t>BLAISE</t>
  </si>
  <si>
    <t>PINOT</t>
  </si>
  <si>
    <t>Djibrill</t>
  </si>
  <si>
    <t>LEPROUST</t>
  </si>
  <si>
    <t>Arnaud</t>
  </si>
  <si>
    <t>MALLARD</t>
  </si>
  <si>
    <t>Mathieu</t>
  </si>
  <si>
    <t>THOMAS</t>
  </si>
  <si>
    <t>Guéric</t>
  </si>
  <si>
    <t>YVENAT</t>
  </si>
  <si>
    <t>GODARD</t>
  </si>
  <si>
    <t>Youna</t>
  </si>
  <si>
    <t>LE CORRE</t>
  </si>
  <si>
    <t>DOLOU</t>
  </si>
  <si>
    <t>Gwenhaël</t>
  </si>
  <si>
    <t>DAMOUR</t>
  </si>
  <si>
    <t>Soukéhina</t>
  </si>
  <si>
    <t>GUITTON</t>
  </si>
  <si>
    <t>BRIAND</t>
  </si>
  <si>
    <t>LANDRY</t>
  </si>
  <si>
    <t>Eline</t>
  </si>
  <si>
    <t>DUFRESNE</t>
  </si>
  <si>
    <t>SIELLEUR</t>
  </si>
  <si>
    <t>Elsa</t>
  </si>
  <si>
    <t>FARDEAU</t>
  </si>
  <si>
    <t>DAUPHIN</t>
  </si>
  <si>
    <t>Fanny</t>
  </si>
  <si>
    <t>PILORGET</t>
  </si>
  <si>
    <t>Mélanie</t>
  </si>
  <si>
    <t>ASR</t>
  </si>
  <si>
    <t>KERNAONET</t>
  </si>
  <si>
    <t>Maëla</t>
  </si>
  <si>
    <t>Maelle</t>
  </si>
  <si>
    <t>CADIC</t>
  </si>
  <si>
    <t>Maud</t>
  </si>
  <si>
    <r>
      <t xml:space="preserve">Le classement régional jeunes permet de déterminer les joueurs qualifiés pour la finale régionale. Il est établi à partir des résultats obtenus sur l'ensemble des 3 manches qualificatives. Les points sont totalisés dans la catégorie d'âge du joueur concerné, y compris lorsqu'ils ont été marqués dans une catégorie d'âge supérieure. Ils seront alors multipliés par 2. En cas d'égalité entre 2 joueurs, ils seront départagés sur la base du </t>
    </r>
    <r>
      <rPr>
        <b/>
        <sz val="12"/>
        <color theme="1"/>
        <rFont val="Calibri"/>
        <family val="2"/>
        <scheme val="minor"/>
      </rPr>
      <t>CPPH du 23/01/2020</t>
    </r>
    <r>
      <rPr>
        <sz val="11"/>
        <color theme="1"/>
        <rFont val="Calibri"/>
        <family val="2"/>
        <scheme val="minor"/>
      </rPr>
      <t xml:space="preserve"> . Pour les catégories Poussins et Cadets, le tableau unique se verra attribuer les points d'un tableau Elite. Tout forfait non justifié sera pénalisé de -60 points au classement régional jeunes.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</si>
</sst>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4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left"/>
    </xf>
    <xf numFmtId="0" fontId="0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0" borderId="0" xfId="0" applyFont="1" applyFill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right"/>
    </xf>
    <xf numFmtId="0" fontId="5" fillId="2" borderId="2" xfId="0" applyFont="1" applyFill="1" applyBorder="1"/>
    <xf numFmtId="0" fontId="5" fillId="0" borderId="0" xfId="0" applyFont="1"/>
    <xf numFmtId="0" fontId="4" fillId="2" borderId="2" xfId="2" applyFont="1" applyFill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5" xfId="0" applyFont="1" applyFill="1" applyBorder="1"/>
    <xf numFmtId="0" fontId="4" fillId="2" borderId="2" xfId="0" applyFont="1" applyFill="1" applyBorder="1" applyAlignment="1">
      <alignment wrapText="1"/>
    </xf>
    <xf numFmtId="0" fontId="0" fillId="2" borderId="6" xfId="0" applyFill="1" applyBorder="1"/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right"/>
    </xf>
    <xf numFmtId="0" fontId="0" fillId="2" borderId="5" xfId="0" applyFill="1" applyBorder="1"/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2" xfId="0" applyFont="1" applyFill="1" applyBorder="1"/>
    <xf numFmtId="0" fontId="5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left"/>
    </xf>
    <xf numFmtId="0" fontId="5" fillId="0" borderId="4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4" xfId="0" applyFill="1" applyBorder="1" applyAlignment="1">
      <alignment horizontal="right"/>
    </xf>
    <xf numFmtId="0" fontId="3" fillId="4" borderId="1" xfId="0" applyFont="1" applyFill="1" applyBorder="1" applyAlignment="1">
      <alignment vertical="top"/>
    </xf>
    <xf numFmtId="0" fontId="0" fillId="0" borderId="1" xfId="0" applyBorder="1"/>
    <xf numFmtId="0" fontId="3" fillId="0" borderId="2" xfId="0" applyFont="1" applyBorder="1"/>
    <xf numFmtId="0" fontId="3" fillId="4" borderId="1" xfId="0" applyFont="1" applyFill="1" applyBorder="1" applyAlignment="1"/>
    <xf numFmtId="0" fontId="0" fillId="0" borderId="1" xfId="0" applyFont="1" applyFill="1" applyBorder="1"/>
    <xf numFmtId="0" fontId="3" fillId="0" borderId="8" xfId="0" applyFont="1" applyFill="1" applyBorder="1" applyAlignment="1">
      <alignment horizontal="right"/>
    </xf>
    <xf numFmtId="0" fontId="4" fillId="0" borderId="1" xfId="2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/>
    </xf>
    <xf numFmtId="0" fontId="4" fillId="2" borderId="12" xfId="2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0" fillId="2" borderId="13" xfId="0" applyFont="1" applyFill="1" applyBorder="1"/>
    <xf numFmtId="0" fontId="4" fillId="2" borderId="2" xfId="2" applyFont="1" applyFill="1" applyBorder="1"/>
    <xf numFmtId="0" fontId="4" fillId="2" borderId="5" xfId="2" applyFont="1" applyFill="1" applyBorder="1"/>
    <xf numFmtId="0" fontId="3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5" fillId="2" borderId="1" xfId="0" applyFont="1" applyFill="1" applyBorder="1"/>
    <xf numFmtId="0" fontId="0" fillId="2" borderId="7" xfId="0" applyFont="1" applyFill="1" applyBorder="1"/>
    <xf numFmtId="0" fontId="0" fillId="2" borderId="3" xfId="0" applyFont="1" applyFill="1" applyBorder="1"/>
    <xf numFmtId="0" fontId="0" fillId="2" borderId="1" xfId="0" applyFont="1" applyFill="1" applyBorder="1"/>
    <xf numFmtId="0" fontId="0" fillId="2" borderId="2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0" borderId="4" xfId="0" applyFont="1" applyFill="1" applyBorder="1"/>
    <xf numFmtId="0" fontId="5" fillId="0" borderId="9" xfId="0" applyFont="1" applyFill="1" applyBorder="1"/>
    <xf numFmtId="0" fontId="5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3" xfId="0" applyFont="1" applyFill="1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0" xfId="0" applyFont="1" applyFill="1" applyBorder="1"/>
    <xf numFmtId="0" fontId="0" fillId="2" borderId="2" xfId="0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1" xfId="2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0" fontId="5" fillId="0" borderId="2" xfId="0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2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2" borderId="2" xfId="0" applyFont="1" applyFill="1" applyBorder="1"/>
    <xf numFmtId="0" fontId="4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4" fillId="0" borderId="9" xfId="2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2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2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0" fontId="0" fillId="6" borderId="2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8" xfId="0" applyBorder="1"/>
    <xf numFmtId="0" fontId="0" fillId="0" borderId="1" xfId="0" applyFont="1" applyFill="1" applyBorder="1" applyAlignment="1"/>
    <xf numFmtId="0" fontId="0" fillId="2" borderId="2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0" xfId="0" applyBorder="1"/>
    <xf numFmtId="0" fontId="5" fillId="0" borderId="2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2" fontId="4" fillId="0" borderId="0" xfId="1" applyNumberFormat="1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7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2" fontId="4" fillId="0" borderId="23" xfId="1" applyNumberFormat="1" applyFont="1" applyBorder="1" applyAlignment="1">
      <alignment horizontal="lef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2" fontId="4" fillId="0" borderId="26" xfId="1" applyNumberFormat="1" applyFont="1" applyFill="1" applyBorder="1" applyAlignment="1">
      <alignment horizontal="left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49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2" fontId="4" fillId="0" borderId="0" xfId="1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2" fontId="4" fillId="0" borderId="24" xfId="0" applyNumberFormat="1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2" fontId="4" fillId="0" borderId="27" xfId="1" applyNumberFormat="1" applyFont="1" applyFill="1" applyBorder="1" applyAlignment="1">
      <alignment horizontal="left"/>
    </xf>
    <xf numFmtId="2" fontId="4" fillId="0" borderId="24" xfId="1" applyNumberFormat="1" applyFont="1" applyFill="1" applyBorder="1" applyAlignment="1">
      <alignment horizontal="left"/>
    </xf>
    <xf numFmtId="0" fontId="4" fillId="0" borderId="23" xfId="0" applyFont="1" applyFill="1" applyBorder="1"/>
    <xf numFmtId="0" fontId="4" fillId="0" borderId="23" xfId="0" applyFont="1" applyFill="1" applyBorder="1" applyAlignment="1">
      <alignment horizontal="right"/>
    </xf>
    <xf numFmtId="0" fontId="4" fillId="0" borderId="23" xfId="3" applyFont="1" applyFill="1" applyBorder="1" applyAlignment="1" applyProtection="1">
      <alignment horizontal="center"/>
    </xf>
    <xf numFmtId="0" fontId="4" fillId="0" borderId="26" xfId="2" applyFont="1" applyFill="1" applyBorder="1" applyAlignment="1">
      <alignment horizontal="left"/>
    </xf>
    <xf numFmtId="0" fontId="4" fillId="0" borderId="26" xfId="2" applyFont="1" applyFill="1" applyBorder="1" applyAlignment="1">
      <alignment horizontal="right"/>
    </xf>
    <xf numFmtId="0" fontId="4" fillId="0" borderId="26" xfId="2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right"/>
    </xf>
    <xf numFmtId="2" fontId="4" fillId="0" borderId="24" xfId="1" applyNumberFormat="1" applyFont="1" applyBorder="1" applyAlignment="1">
      <alignment horizontal="left"/>
    </xf>
    <xf numFmtId="0" fontId="4" fillId="0" borderId="26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6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center" vertical="top"/>
    </xf>
    <xf numFmtId="0" fontId="9" fillId="8" borderId="2" xfId="0" applyFont="1" applyFill="1" applyBorder="1"/>
    <xf numFmtId="0" fontId="9" fillId="8" borderId="5" xfId="0" applyFont="1" applyFill="1" applyBorder="1"/>
    <xf numFmtId="0" fontId="5" fillId="8" borderId="3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center"/>
    </xf>
    <xf numFmtId="0" fontId="5" fillId="8" borderId="2" xfId="0" applyFont="1" applyFill="1" applyBorder="1" applyAlignment="1">
      <alignment wrapText="1"/>
    </xf>
    <xf numFmtId="0" fontId="9" fillId="8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 vertical="top"/>
    </xf>
    <xf numFmtId="0" fontId="5" fillId="8" borderId="2" xfId="2" applyFont="1" applyFill="1" applyBorder="1" applyAlignment="1">
      <alignment horizontal="left"/>
    </xf>
    <xf numFmtId="0" fontId="9" fillId="8" borderId="10" xfId="0" applyFont="1" applyFill="1" applyBorder="1"/>
    <xf numFmtId="0" fontId="9" fillId="8" borderId="2" xfId="0" applyFont="1" applyFill="1" applyBorder="1" applyAlignment="1">
      <alignment horizontal="left"/>
    </xf>
    <xf numFmtId="0" fontId="9" fillId="8" borderId="11" xfId="0" applyFont="1" applyFill="1" applyBorder="1" applyAlignment="1">
      <alignment horizontal="left"/>
    </xf>
    <xf numFmtId="0" fontId="9" fillId="8" borderId="7" xfId="0" applyFont="1" applyFill="1" applyBorder="1"/>
    <xf numFmtId="0" fontId="2" fillId="5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right"/>
    </xf>
    <xf numFmtId="0" fontId="9" fillId="7" borderId="1" xfId="0" applyFont="1" applyFill="1" applyBorder="1" applyAlignment="1">
      <alignment horizontal="center"/>
    </xf>
    <xf numFmtId="0" fontId="5" fillId="8" borderId="2" xfId="2" applyFont="1" applyFill="1" applyBorder="1" applyAlignment="1">
      <alignment wrapText="1"/>
    </xf>
    <xf numFmtId="0" fontId="9" fillId="8" borderId="2" xfId="0" applyFont="1" applyFill="1" applyBorder="1" applyAlignment="1">
      <alignment horizontal="right"/>
    </xf>
    <xf numFmtId="0" fontId="9" fillId="8" borderId="1" xfId="0" applyFont="1" applyFill="1" applyBorder="1"/>
    <xf numFmtId="0" fontId="5" fillId="8" borderId="9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5" fillId="8" borderId="8" xfId="2" applyFont="1" applyFill="1" applyBorder="1" applyAlignment="1">
      <alignment wrapText="1"/>
    </xf>
    <xf numFmtId="0" fontId="9" fillId="8" borderId="8" xfId="2" applyFont="1" applyFill="1" applyBorder="1"/>
    <xf numFmtId="0" fontId="5" fillId="8" borderId="1" xfId="0" applyFont="1" applyFill="1" applyBorder="1" applyAlignment="1">
      <alignment horizontal="left"/>
    </xf>
    <xf numFmtId="0" fontId="10" fillId="2" borderId="2" xfId="0" applyFont="1" applyFill="1" applyBorder="1"/>
    <xf numFmtId="0" fontId="10" fillId="0" borderId="1" xfId="0" applyFont="1" applyFill="1" applyBorder="1"/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 vertical="top"/>
    </xf>
    <xf numFmtId="0" fontId="10" fillId="2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10" fillId="0" borderId="1" xfId="2" applyFont="1" applyFill="1" applyBorder="1"/>
    <xf numFmtId="0" fontId="5" fillId="8" borderId="9" xfId="0" applyFont="1" applyFill="1" applyBorder="1" applyAlignment="1">
      <alignment horizontal="center" vertical="top"/>
    </xf>
    <xf numFmtId="0" fontId="11" fillId="8" borderId="3" xfId="0" applyFont="1" applyFill="1" applyBorder="1" applyAlignment="1">
      <alignment horizontal="left"/>
    </xf>
    <xf numFmtId="0" fontId="11" fillId="8" borderId="1" xfId="0" applyFont="1" applyFill="1" applyBorder="1" applyAlignment="1">
      <alignment horizontal="left"/>
    </xf>
    <xf numFmtId="0" fontId="11" fillId="8" borderId="2" xfId="0" applyFont="1" applyFill="1" applyBorder="1" applyAlignment="1">
      <alignment horizontal="center"/>
    </xf>
    <xf numFmtId="0" fontId="11" fillId="8" borderId="2" xfId="0" applyFont="1" applyFill="1" applyBorder="1"/>
    <xf numFmtId="0" fontId="5" fillId="8" borderId="1" xfId="0" applyFont="1" applyFill="1" applyBorder="1" applyAlignment="1">
      <alignment horizontal="center" vertical="top"/>
    </xf>
    <xf numFmtId="0" fontId="5" fillId="8" borderId="1" xfId="2" applyFont="1" applyFill="1" applyBorder="1"/>
    <xf numFmtId="0" fontId="11" fillId="8" borderId="1" xfId="2" applyFont="1" applyFill="1" applyBorder="1"/>
    <xf numFmtId="0" fontId="11" fillId="8" borderId="2" xfId="0" applyFont="1" applyFill="1" applyBorder="1" applyAlignment="1">
      <alignment horizontal="right"/>
    </xf>
    <xf numFmtId="0" fontId="9" fillId="8" borderId="1" xfId="0" applyFont="1" applyFill="1" applyBorder="1" applyAlignment="1">
      <alignment horizontal="center" vertical="top"/>
    </xf>
    <xf numFmtId="0" fontId="5" fillId="8" borderId="8" xfId="2" applyFont="1" applyFill="1" applyBorder="1" applyAlignment="1">
      <alignment horizontal="left"/>
    </xf>
    <xf numFmtId="0" fontId="11" fillId="8" borderId="8" xfId="2" applyFont="1" applyFill="1" applyBorder="1" applyAlignment="1">
      <alignment horizontal="left"/>
    </xf>
    <xf numFmtId="0" fontId="5" fillId="8" borderId="18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right" vertical="top"/>
    </xf>
    <xf numFmtId="0" fontId="11" fillId="8" borderId="17" xfId="0" applyFont="1" applyFill="1" applyBorder="1" applyAlignment="1">
      <alignment horizontal="left"/>
    </xf>
    <xf numFmtId="0" fontId="11" fillId="8" borderId="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9" xfId="2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9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0" borderId="2" xfId="2" applyFont="1" applyFill="1" applyBorder="1"/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/>
    <xf numFmtId="0" fontId="5" fillId="8" borderId="2" xfId="0" applyFont="1" applyFill="1" applyBorder="1" applyAlignment="1">
      <alignment horizontal="left"/>
    </xf>
    <xf numFmtId="0" fontId="11" fillId="8" borderId="2" xfId="2" applyFont="1" applyFill="1" applyBorder="1" applyAlignment="1">
      <alignment horizontal="left"/>
    </xf>
    <xf numFmtId="0" fontId="5" fillId="8" borderId="2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left"/>
    </xf>
    <xf numFmtId="0" fontId="9" fillId="8" borderId="2" xfId="2" applyFont="1" applyFill="1" applyBorder="1" applyAlignment="1">
      <alignment horizontal="left"/>
    </xf>
    <xf numFmtId="0" fontId="9" fillId="8" borderId="3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9" fillId="8" borderId="2" xfId="2" applyFont="1" applyFill="1" applyBorder="1"/>
    <xf numFmtId="0" fontId="5" fillId="8" borderId="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5" fillId="8" borderId="1" xfId="0" applyFont="1" applyFill="1" applyBorder="1"/>
    <xf numFmtId="0" fontId="5" fillId="8" borderId="19" xfId="0" applyFont="1" applyFill="1" applyBorder="1" applyAlignment="1">
      <alignment vertical="top"/>
    </xf>
    <xf numFmtId="0" fontId="5" fillId="8" borderId="1" xfId="0" applyFont="1" applyFill="1" applyBorder="1" applyAlignment="1">
      <alignment vertical="top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ont="1" applyFill="1" applyBorder="1"/>
    <xf numFmtId="0" fontId="0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/>
    </xf>
    <xf numFmtId="0" fontId="0" fillId="2" borderId="4" xfId="0" applyFill="1" applyBorder="1" applyAlignment="1">
      <alignment horizontal="center"/>
    </xf>
    <xf numFmtId="0" fontId="0" fillId="2" borderId="8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4">
    <cellStyle name="Lien hypertexte" xfId="3" builtinId="8"/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38"/>
  <sheetViews>
    <sheetView tabSelected="1" topLeftCell="A16" workbookViewId="0">
      <selection activeCell="J16" sqref="J16"/>
    </sheetView>
  </sheetViews>
  <sheetFormatPr baseColWidth="10" defaultRowHeight="15" x14ac:dyDescent="0.25"/>
  <cols>
    <col min="2" max="2" width="13.7109375" customWidth="1"/>
    <col min="3" max="3" width="21.85546875" bestFit="1" customWidth="1"/>
    <col min="5" max="5" width="22.42578125" bestFit="1" customWidth="1"/>
    <col min="6" max="6" width="9.28515625" bestFit="1" customWidth="1"/>
    <col min="7" max="7" width="7.28515625" bestFit="1" customWidth="1"/>
    <col min="8" max="8" width="8" bestFit="1" customWidth="1"/>
    <col min="9" max="9" width="11.42578125" style="155"/>
  </cols>
  <sheetData>
    <row r="3" spans="2:13" x14ac:dyDescent="0.25">
      <c r="B3" s="1" t="s">
        <v>0</v>
      </c>
      <c r="C3" s="1"/>
      <c r="D3" s="1"/>
      <c r="E3" s="1"/>
      <c r="F3" s="2"/>
      <c r="G3" s="2"/>
      <c r="H3" s="2"/>
      <c r="I3" s="3"/>
      <c r="J3" s="4"/>
      <c r="K3" s="1"/>
      <c r="L3" s="1"/>
      <c r="M3" s="1"/>
    </row>
    <row r="4" spans="2:13" x14ac:dyDescent="0.25">
      <c r="B4" s="1"/>
      <c r="C4" s="1"/>
      <c r="D4" s="1"/>
      <c r="E4" s="1"/>
      <c r="F4" s="2"/>
      <c r="G4" s="2"/>
      <c r="H4" s="2"/>
      <c r="I4" s="3"/>
      <c r="J4" s="4"/>
      <c r="K4" s="1"/>
      <c r="L4" s="1"/>
      <c r="M4" s="1"/>
    </row>
    <row r="5" spans="2:13" x14ac:dyDescent="0.25">
      <c r="B5" s="5" t="s">
        <v>1</v>
      </c>
      <c r="C5" s="1"/>
      <c r="D5" s="1"/>
      <c r="E5" s="1"/>
      <c r="F5" s="2"/>
      <c r="G5" s="2"/>
      <c r="H5" s="2"/>
      <c r="I5" s="3"/>
      <c r="J5" s="4"/>
      <c r="K5" s="1"/>
      <c r="L5" s="1"/>
      <c r="M5" s="1"/>
    </row>
    <row r="6" spans="2:13" x14ac:dyDescent="0.25">
      <c r="B6" s="5" t="s">
        <v>2</v>
      </c>
      <c r="C6" s="1"/>
      <c r="D6" s="1"/>
      <c r="E6" s="1"/>
      <c r="F6" s="2"/>
      <c r="G6" s="2"/>
      <c r="H6" s="2"/>
      <c r="I6" s="3"/>
      <c r="J6" s="4"/>
      <c r="K6" s="1"/>
      <c r="L6" s="1"/>
      <c r="M6" s="1"/>
    </row>
    <row r="7" spans="2:13" x14ac:dyDescent="0.25">
      <c r="B7" s="1"/>
      <c r="C7" s="1"/>
      <c r="D7" s="1"/>
      <c r="E7" s="1"/>
      <c r="F7" s="2"/>
      <c r="G7" s="2"/>
      <c r="H7" s="2"/>
      <c r="I7" s="3"/>
      <c r="J7" s="4"/>
      <c r="K7" s="1"/>
      <c r="L7" s="1"/>
      <c r="M7" s="1"/>
    </row>
    <row r="8" spans="2:13" x14ac:dyDescent="0.25">
      <c r="B8" s="6" t="s">
        <v>3</v>
      </c>
      <c r="C8" s="6"/>
      <c r="D8" s="6"/>
      <c r="E8" s="6"/>
      <c r="F8" s="6"/>
      <c r="G8" s="6"/>
      <c r="H8" s="6"/>
      <c r="I8" s="6"/>
      <c r="J8" s="4"/>
      <c r="K8" s="1"/>
      <c r="L8" s="1"/>
      <c r="M8" s="1"/>
    </row>
    <row r="9" spans="2:13" x14ac:dyDescent="0.25">
      <c r="B9" s="1"/>
      <c r="C9" s="1"/>
      <c r="D9" s="7" t="s">
        <v>4</v>
      </c>
      <c r="E9" s="7" t="s">
        <v>5</v>
      </c>
      <c r="F9" s="2"/>
      <c r="G9" s="2"/>
      <c r="H9" s="2"/>
      <c r="I9" s="3"/>
      <c r="J9" s="4"/>
      <c r="K9" s="1"/>
      <c r="L9" s="1"/>
      <c r="M9" s="1"/>
    </row>
    <row r="10" spans="2:13" x14ac:dyDescent="0.25">
      <c r="B10" s="1"/>
      <c r="C10" s="8" t="s">
        <v>6</v>
      </c>
      <c r="D10" s="9" t="s">
        <v>7</v>
      </c>
      <c r="E10" s="7" t="s">
        <v>8</v>
      </c>
      <c r="F10" s="2"/>
      <c r="G10" s="2"/>
      <c r="H10" s="2"/>
      <c r="I10" s="3"/>
      <c r="J10" s="4"/>
      <c r="K10" s="1"/>
      <c r="L10" s="1"/>
      <c r="M10" s="1"/>
    </row>
    <row r="11" spans="2:13" x14ac:dyDescent="0.25">
      <c r="B11" s="1"/>
      <c r="C11" s="8" t="s">
        <v>9</v>
      </c>
      <c r="D11" s="9" t="s">
        <v>10</v>
      </c>
      <c r="E11" s="7" t="s">
        <v>11</v>
      </c>
      <c r="F11" s="2"/>
      <c r="G11" s="2"/>
      <c r="H11" s="2"/>
      <c r="I11" s="3"/>
      <c r="J11" s="4"/>
      <c r="K11" s="1"/>
      <c r="L11" s="1"/>
      <c r="M11" s="1"/>
    </row>
    <row r="12" spans="2:13" x14ac:dyDescent="0.25">
      <c r="B12" s="1"/>
      <c r="C12" s="8" t="s">
        <v>12</v>
      </c>
      <c r="D12" s="9" t="s">
        <v>13</v>
      </c>
      <c r="E12" s="7" t="s">
        <v>14</v>
      </c>
      <c r="F12" s="2"/>
      <c r="G12" s="2"/>
      <c r="H12" s="2"/>
      <c r="I12" s="3"/>
      <c r="J12" s="4"/>
      <c r="K12" s="1"/>
      <c r="L12" s="1"/>
      <c r="M12" s="1"/>
    </row>
    <row r="13" spans="2:13" x14ac:dyDescent="0.25">
      <c r="B13" s="1"/>
      <c r="C13" s="8" t="s">
        <v>15</v>
      </c>
      <c r="D13" s="10" t="s">
        <v>16</v>
      </c>
      <c r="E13" s="7" t="s">
        <v>17</v>
      </c>
      <c r="F13" s="2"/>
      <c r="G13" s="2"/>
      <c r="H13" s="2"/>
      <c r="I13" s="3"/>
      <c r="J13" s="4"/>
      <c r="K13" s="1"/>
      <c r="L13" s="1"/>
      <c r="M13" s="1"/>
    </row>
    <row r="14" spans="2:13" x14ac:dyDescent="0.25">
      <c r="B14" s="1"/>
      <c r="C14" s="8" t="s">
        <v>18</v>
      </c>
      <c r="D14" s="9" t="s">
        <v>8</v>
      </c>
      <c r="E14" s="7" t="s">
        <v>19</v>
      </c>
      <c r="F14" s="2"/>
      <c r="G14" s="2"/>
      <c r="H14" s="2"/>
      <c r="I14" s="3"/>
      <c r="J14" s="4"/>
      <c r="K14" s="1"/>
      <c r="L14" s="1"/>
      <c r="M14" s="1"/>
    </row>
    <row r="15" spans="2:13" x14ac:dyDescent="0.25">
      <c r="B15" s="1"/>
      <c r="C15" s="8" t="s">
        <v>20</v>
      </c>
      <c r="D15" s="9" t="s">
        <v>11</v>
      </c>
      <c r="E15" s="7" t="s">
        <v>21</v>
      </c>
      <c r="F15" s="2"/>
      <c r="G15" s="2"/>
      <c r="H15" s="2"/>
      <c r="I15" s="3"/>
      <c r="J15" s="4"/>
      <c r="K15" s="1"/>
      <c r="L15" s="1"/>
      <c r="M15" s="1"/>
    </row>
    <row r="16" spans="2:13" x14ac:dyDescent="0.25">
      <c r="B16" s="1"/>
      <c r="C16" s="11"/>
      <c r="D16" s="11"/>
      <c r="E16" s="11"/>
      <c r="F16" s="2"/>
      <c r="G16" s="2"/>
      <c r="H16" s="2"/>
      <c r="I16" s="3"/>
      <c r="J16" s="4"/>
      <c r="K16" s="1"/>
      <c r="L16" s="1"/>
      <c r="M16" s="1"/>
    </row>
    <row r="17" spans="2:13" x14ac:dyDescent="0.25">
      <c r="B17" s="1"/>
      <c r="C17" s="1"/>
      <c r="D17" s="1"/>
      <c r="E17" s="1"/>
      <c r="F17" s="2"/>
      <c r="G17" s="2"/>
      <c r="H17" s="2"/>
      <c r="I17" s="3"/>
      <c r="J17" s="4"/>
      <c r="K17" s="1"/>
      <c r="L17" s="1"/>
      <c r="M17" s="1"/>
    </row>
    <row r="18" spans="2:13" x14ac:dyDescent="0.25">
      <c r="B18" s="12" t="s">
        <v>485</v>
      </c>
      <c r="C18" s="12"/>
      <c r="D18" s="12"/>
      <c r="E18" s="12"/>
      <c r="F18" s="12"/>
      <c r="G18" s="12"/>
      <c r="H18" s="12"/>
      <c r="I18" s="3"/>
      <c r="J18" s="4"/>
      <c r="K18" s="1"/>
      <c r="L18" s="1"/>
      <c r="M18" s="1"/>
    </row>
    <row r="19" spans="2:13" x14ac:dyDescent="0.25">
      <c r="B19" s="12"/>
      <c r="C19" s="12"/>
      <c r="D19" s="12"/>
      <c r="E19" s="12"/>
      <c r="F19" s="12"/>
      <c r="G19" s="12"/>
      <c r="H19" s="12"/>
      <c r="I19" s="3"/>
      <c r="J19" s="4"/>
      <c r="K19" s="1"/>
      <c r="L19" s="1"/>
      <c r="M19" s="1"/>
    </row>
    <row r="20" spans="2:13" x14ac:dyDescent="0.25">
      <c r="B20" s="12"/>
      <c r="C20" s="12"/>
      <c r="D20" s="12"/>
      <c r="E20" s="12"/>
      <c r="F20" s="12"/>
      <c r="G20" s="12"/>
      <c r="H20" s="12"/>
      <c r="I20" s="3"/>
      <c r="J20" s="4"/>
      <c r="K20" s="1"/>
      <c r="L20" s="1"/>
      <c r="M20" s="1"/>
    </row>
    <row r="21" spans="2:13" x14ac:dyDescent="0.25">
      <c r="B21" s="12"/>
      <c r="C21" s="12"/>
      <c r="D21" s="12"/>
      <c r="E21" s="12"/>
      <c r="F21" s="12"/>
      <c r="G21" s="12"/>
      <c r="H21" s="12"/>
      <c r="I21" s="3"/>
      <c r="J21" s="4"/>
      <c r="K21" s="1"/>
      <c r="L21" s="1"/>
      <c r="M21" s="1"/>
    </row>
    <row r="22" spans="2:13" x14ac:dyDescent="0.25">
      <c r="B22" s="12"/>
      <c r="C22" s="12"/>
      <c r="D22" s="12"/>
      <c r="E22" s="12"/>
      <c r="F22" s="12"/>
      <c r="G22" s="12"/>
      <c r="H22" s="12"/>
      <c r="I22" s="3"/>
      <c r="J22" s="4"/>
      <c r="K22" s="1"/>
      <c r="L22" s="1"/>
      <c r="M22" s="1"/>
    </row>
    <row r="23" spans="2:13" x14ac:dyDescent="0.25">
      <c r="B23" s="12"/>
      <c r="C23" s="12"/>
      <c r="D23" s="12"/>
      <c r="E23" s="12"/>
      <c r="F23" s="12"/>
      <c r="G23" s="12"/>
      <c r="H23" s="12"/>
      <c r="I23" s="3"/>
      <c r="J23" s="4"/>
      <c r="K23" s="1"/>
      <c r="L23" s="1"/>
      <c r="M23" s="1"/>
    </row>
    <row r="24" spans="2:13" x14ac:dyDescent="0.25">
      <c r="B24" s="12"/>
      <c r="C24" s="12"/>
      <c r="D24" s="12"/>
      <c r="E24" s="12"/>
      <c r="F24" s="12"/>
      <c r="G24" s="12"/>
      <c r="H24" s="12"/>
      <c r="I24" s="3"/>
      <c r="J24" s="4"/>
      <c r="K24" s="1"/>
      <c r="L24" s="1"/>
      <c r="M24" s="1"/>
    </row>
    <row r="25" spans="2:13" x14ac:dyDescent="0.25">
      <c r="B25" s="12"/>
      <c r="C25" s="12"/>
      <c r="D25" s="12"/>
      <c r="E25" s="12"/>
      <c r="F25" s="12"/>
      <c r="G25" s="12"/>
      <c r="H25" s="12"/>
      <c r="I25" s="3"/>
      <c r="J25" s="4"/>
      <c r="K25" s="1"/>
      <c r="L25" s="1"/>
      <c r="M25" s="1"/>
    </row>
    <row r="26" spans="2:13" x14ac:dyDescent="0.25">
      <c r="B26" s="13"/>
      <c r="C26" s="14"/>
      <c r="D26" s="14"/>
      <c r="E26" s="14"/>
      <c r="F26" s="14"/>
      <c r="G26" s="14"/>
      <c r="H26" s="14"/>
      <c r="I26" s="3"/>
      <c r="J26" s="4"/>
      <c r="K26" s="1"/>
      <c r="L26" s="1"/>
      <c r="M26" s="1"/>
    </row>
    <row r="27" spans="2:13" x14ac:dyDescent="0.25">
      <c r="B27" s="14"/>
      <c r="C27" s="14"/>
      <c r="D27" s="14"/>
      <c r="E27" s="14"/>
      <c r="F27" s="14"/>
      <c r="G27" s="14"/>
      <c r="H27" s="14"/>
      <c r="I27" s="3"/>
      <c r="J27" s="4"/>
      <c r="K27" s="1"/>
      <c r="L27" s="1"/>
      <c r="M27" s="1"/>
    </row>
    <row r="28" spans="2:13" x14ac:dyDescent="0.25">
      <c r="B28" s="1"/>
      <c r="C28" s="1"/>
      <c r="D28" s="1"/>
      <c r="E28" s="1"/>
      <c r="F28" s="2"/>
      <c r="G28" s="2"/>
      <c r="H28" s="2"/>
      <c r="I28" s="3"/>
      <c r="J28" s="4"/>
      <c r="K28" s="1"/>
      <c r="L28" s="1"/>
      <c r="M28" s="1"/>
    </row>
    <row r="29" spans="2:13" x14ac:dyDescent="0.25">
      <c r="B29" s="15" t="s">
        <v>22</v>
      </c>
      <c r="C29" s="16"/>
      <c r="D29" s="16"/>
      <c r="E29" s="16"/>
      <c r="F29" s="16"/>
      <c r="G29" s="16"/>
      <c r="H29" s="16"/>
      <c r="I29" s="16"/>
      <c r="J29" s="4"/>
      <c r="K29" s="1"/>
      <c r="L29" s="1"/>
      <c r="M29" s="1"/>
    </row>
    <row r="30" spans="2:13" x14ac:dyDescent="0.25">
      <c r="B30" s="17"/>
      <c r="C30" s="1"/>
      <c r="D30" s="1"/>
      <c r="E30" s="1"/>
      <c r="F30" s="2"/>
      <c r="G30" s="2"/>
      <c r="H30" s="2"/>
      <c r="I30" s="3"/>
      <c r="J30" s="4"/>
      <c r="K30" s="1"/>
      <c r="L30" s="1"/>
      <c r="M30" s="1"/>
    </row>
    <row r="31" spans="2:13" ht="38.25" x14ac:dyDescent="0.25">
      <c r="B31" s="18"/>
      <c r="C31" s="168" t="s">
        <v>23</v>
      </c>
      <c r="D31" s="168" t="s">
        <v>24</v>
      </c>
      <c r="E31" s="168" t="s">
        <v>25</v>
      </c>
      <c r="F31" s="169" t="s">
        <v>26</v>
      </c>
      <c r="G31" s="169" t="s">
        <v>27</v>
      </c>
      <c r="H31" s="169" t="s">
        <v>28</v>
      </c>
      <c r="I31" s="168" t="s">
        <v>29</v>
      </c>
      <c r="J31" s="169" t="s">
        <v>30</v>
      </c>
      <c r="K31" s="17"/>
      <c r="L31" s="17"/>
      <c r="M31" s="17"/>
    </row>
    <row r="32" spans="2:13" x14ac:dyDescent="0.25">
      <c r="B32" s="20">
        <v>1</v>
      </c>
      <c r="C32" s="21" t="s">
        <v>31</v>
      </c>
      <c r="D32" s="21" t="s">
        <v>32</v>
      </c>
      <c r="E32" s="22" t="s">
        <v>33</v>
      </c>
      <c r="F32" s="23">
        <v>300</v>
      </c>
      <c r="G32" s="23">
        <v>80</v>
      </c>
      <c r="H32" s="23">
        <v>160</v>
      </c>
      <c r="I32" s="24">
        <f t="shared" ref="I32:I56" si="0">SUM(F32:H32)</f>
        <v>540</v>
      </c>
      <c r="J32" s="25"/>
      <c r="K32" s="26"/>
      <c r="L32" s="1"/>
      <c r="M32" s="1"/>
    </row>
    <row r="33" spans="2:13" x14ac:dyDescent="0.25">
      <c r="B33" s="27">
        <v>2</v>
      </c>
      <c r="C33" s="28" t="s">
        <v>34</v>
      </c>
      <c r="D33" s="28" t="s">
        <v>35</v>
      </c>
      <c r="E33" s="29" t="s">
        <v>36</v>
      </c>
      <c r="F33" s="30">
        <v>120</v>
      </c>
      <c r="G33" s="30">
        <v>60</v>
      </c>
      <c r="H33" s="31">
        <v>120</v>
      </c>
      <c r="I33" s="24">
        <f t="shared" si="0"/>
        <v>300</v>
      </c>
      <c r="J33" s="32"/>
      <c r="K33" s="1"/>
      <c r="L33" s="1"/>
      <c r="M33" s="1"/>
    </row>
    <row r="34" spans="2:13" x14ac:dyDescent="0.25">
      <c r="B34" s="20">
        <v>3</v>
      </c>
      <c r="C34" s="21" t="s">
        <v>37</v>
      </c>
      <c r="D34" s="21" t="s">
        <v>38</v>
      </c>
      <c r="E34" s="21" t="s">
        <v>39</v>
      </c>
      <c r="F34" s="23">
        <v>120</v>
      </c>
      <c r="G34" s="23">
        <v>160</v>
      </c>
      <c r="H34" s="23"/>
      <c r="I34" s="24">
        <f t="shared" si="0"/>
        <v>280</v>
      </c>
      <c r="J34" s="33"/>
      <c r="K34" s="34"/>
      <c r="L34" s="26"/>
      <c r="M34" s="26"/>
    </row>
    <row r="35" spans="2:13" s="167" customFormat="1" x14ac:dyDescent="0.25">
      <c r="B35" s="20">
        <v>4</v>
      </c>
      <c r="C35" s="165" t="s">
        <v>40</v>
      </c>
      <c r="D35" s="166" t="s">
        <v>41</v>
      </c>
      <c r="E35" s="104" t="s">
        <v>42</v>
      </c>
      <c r="F35" s="30">
        <v>150</v>
      </c>
      <c r="G35" s="23">
        <v>40</v>
      </c>
      <c r="H35" s="23">
        <v>40</v>
      </c>
      <c r="I35" s="24">
        <f t="shared" si="0"/>
        <v>230</v>
      </c>
      <c r="J35" s="104"/>
      <c r="K35" s="2"/>
      <c r="L35" s="2"/>
      <c r="M35" s="2"/>
    </row>
    <row r="36" spans="2:13" x14ac:dyDescent="0.25">
      <c r="B36" s="27">
        <v>5</v>
      </c>
      <c r="C36" s="28" t="s">
        <v>43</v>
      </c>
      <c r="D36" s="28" t="s">
        <v>44</v>
      </c>
      <c r="E36" s="22" t="s">
        <v>45</v>
      </c>
      <c r="F36" s="30"/>
      <c r="G36" s="30">
        <v>150</v>
      </c>
      <c r="H36" s="23">
        <v>60</v>
      </c>
      <c r="I36" s="24">
        <f t="shared" si="0"/>
        <v>210</v>
      </c>
      <c r="J36" s="32"/>
      <c r="K36" s="1"/>
      <c r="L36" s="1"/>
      <c r="M36" s="1"/>
    </row>
    <row r="37" spans="2:13" x14ac:dyDescent="0.25">
      <c r="B37" s="20">
        <v>6</v>
      </c>
      <c r="C37" s="22" t="s">
        <v>46</v>
      </c>
      <c r="D37" s="22" t="s">
        <v>47</v>
      </c>
      <c r="E37" s="22" t="s">
        <v>158</v>
      </c>
      <c r="F37" s="36"/>
      <c r="G37" s="30">
        <v>60</v>
      </c>
      <c r="H37" s="30">
        <v>150</v>
      </c>
      <c r="I37" s="24">
        <f t="shared" si="0"/>
        <v>210</v>
      </c>
      <c r="J37" s="32"/>
      <c r="K37" s="1"/>
      <c r="L37" s="1"/>
      <c r="M37" s="1"/>
    </row>
    <row r="38" spans="2:13" x14ac:dyDescent="0.25">
      <c r="B38" s="20">
        <v>7</v>
      </c>
      <c r="C38" s="28" t="s">
        <v>48</v>
      </c>
      <c r="D38" s="28" t="s">
        <v>49</v>
      </c>
      <c r="E38" s="37" t="s">
        <v>50</v>
      </c>
      <c r="F38" s="38">
        <v>80</v>
      </c>
      <c r="G38" s="38">
        <v>120</v>
      </c>
      <c r="H38" s="38"/>
      <c r="I38" s="24">
        <f t="shared" si="0"/>
        <v>200</v>
      </c>
      <c r="J38" s="32"/>
      <c r="K38" s="1"/>
      <c r="L38" s="1"/>
      <c r="M38" s="1"/>
    </row>
    <row r="39" spans="2:13" x14ac:dyDescent="0.25">
      <c r="B39" s="27">
        <v>8</v>
      </c>
      <c r="C39" s="35" t="s">
        <v>51</v>
      </c>
      <c r="D39" s="35" t="s">
        <v>52</v>
      </c>
      <c r="E39" s="39" t="s">
        <v>42</v>
      </c>
      <c r="F39" s="30">
        <v>60</v>
      </c>
      <c r="G39" s="30">
        <v>80</v>
      </c>
      <c r="H39" s="30">
        <v>60</v>
      </c>
      <c r="I39" s="24">
        <f t="shared" si="0"/>
        <v>200</v>
      </c>
      <c r="J39" s="32"/>
      <c r="K39" s="1"/>
      <c r="L39" s="1"/>
      <c r="M39" s="1"/>
    </row>
    <row r="40" spans="2:13" x14ac:dyDescent="0.25">
      <c r="B40" s="20">
        <v>9</v>
      </c>
      <c r="C40" s="40" t="s">
        <v>53</v>
      </c>
      <c r="D40" s="40" t="s">
        <v>54</v>
      </c>
      <c r="E40" s="41" t="s">
        <v>36</v>
      </c>
      <c r="F40" s="42">
        <v>40</v>
      </c>
      <c r="G40" s="43">
        <v>40</v>
      </c>
      <c r="H40" s="43">
        <v>80</v>
      </c>
      <c r="I40" s="24">
        <f t="shared" si="0"/>
        <v>160</v>
      </c>
      <c r="J40" s="44"/>
      <c r="K40" s="1"/>
      <c r="L40" s="1"/>
      <c r="M40" s="1"/>
    </row>
    <row r="41" spans="2:13" x14ac:dyDescent="0.25">
      <c r="B41" s="20">
        <v>10</v>
      </c>
      <c r="C41" s="21" t="s">
        <v>55</v>
      </c>
      <c r="D41" s="21" t="s">
        <v>56</v>
      </c>
      <c r="E41" s="45" t="s">
        <v>57</v>
      </c>
      <c r="F41" s="46">
        <v>30</v>
      </c>
      <c r="G41" s="47">
        <v>60</v>
      </c>
      <c r="H41" s="47">
        <v>60</v>
      </c>
      <c r="I41" s="24">
        <f t="shared" si="0"/>
        <v>150</v>
      </c>
      <c r="J41" s="48"/>
      <c r="K41" s="1"/>
      <c r="L41" s="1"/>
      <c r="M41" s="1"/>
    </row>
    <row r="42" spans="2:13" x14ac:dyDescent="0.25">
      <c r="B42" s="27">
        <v>11</v>
      </c>
      <c r="C42" s="28" t="s">
        <v>58</v>
      </c>
      <c r="D42" s="28" t="s">
        <v>59</v>
      </c>
      <c r="E42" s="39" t="s">
        <v>50</v>
      </c>
      <c r="F42" s="46">
        <v>60</v>
      </c>
      <c r="G42" s="47">
        <v>80</v>
      </c>
      <c r="H42" s="47"/>
      <c r="I42" s="24">
        <f t="shared" si="0"/>
        <v>140</v>
      </c>
      <c r="J42" s="48"/>
      <c r="K42" s="1"/>
      <c r="L42" s="1"/>
      <c r="M42" s="1"/>
    </row>
    <row r="43" spans="2:13" x14ac:dyDescent="0.25">
      <c r="B43" s="20">
        <v>12</v>
      </c>
      <c r="C43" s="21" t="s">
        <v>60</v>
      </c>
      <c r="D43" s="21" t="s">
        <v>61</v>
      </c>
      <c r="E43" s="45" t="s">
        <v>62</v>
      </c>
      <c r="F43" s="46">
        <v>80</v>
      </c>
      <c r="G43" s="47">
        <v>40</v>
      </c>
      <c r="H43" s="47"/>
      <c r="I43" s="24">
        <f t="shared" si="0"/>
        <v>120</v>
      </c>
      <c r="J43" s="48"/>
      <c r="K43" s="1"/>
      <c r="L43" s="1"/>
      <c r="M43" s="1"/>
    </row>
    <row r="44" spans="2:13" x14ac:dyDescent="0.25">
      <c r="B44" s="241" t="s">
        <v>421</v>
      </c>
      <c r="C44" s="242" t="s">
        <v>63</v>
      </c>
      <c r="D44" s="242" t="s">
        <v>64</v>
      </c>
      <c r="E44" s="243" t="s">
        <v>172</v>
      </c>
      <c r="F44" s="244"/>
      <c r="G44" s="245">
        <v>30</v>
      </c>
      <c r="H44" s="245">
        <v>80</v>
      </c>
      <c r="I44" s="246">
        <f t="shared" si="0"/>
        <v>110</v>
      </c>
      <c r="J44" s="247"/>
      <c r="K44" s="1"/>
      <c r="L44" s="1"/>
      <c r="M44" s="1"/>
    </row>
    <row r="45" spans="2:13" x14ac:dyDescent="0.25">
      <c r="B45" s="248" t="s">
        <v>422</v>
      </c>
      <c r="C45" s="249" t="s">
        <v>65</v>
      </c>
      <c r="D45" s="249" t="s">
        <v>54</v>
      </c>
      <c r="E45" s="243" t="s">
        <v>66</v>
      </c>
      <c r="F45" s="250">
        <v>60</v>
      </c>
      <c r="G45" s="245"/>
      <c r="H45" s="245">
        <v>40</v>
      </c>
      <c r="I45" s="246">
        <f t="shared" si="0"/>
        <v>100</v>
      </c>
      <c r="J45" s="247"/>
      <c r="K45" s="1"/>
      <c r="L45" s="1"/>
      <c r="M45" s="1"/>
    </row>
    <row r="46" spans="2:13" x14ac:dyDescent="0.25">
      <c r="B46" s="251" t="s">
        <v>423</v>
      </c>
      <c r="C46" s="252" t="s">
        <v>70</v>
      </c>
      <c r="D46" s="252" t="s">
        <v>71</v>
      </c>
      <c r="E46" s="253" t="s">
        <v>72</v>
      </c>
      <c r="F46" s="254">
        <v>20</v>
      </c>
      <c r="G46" s="245">
        <v>30</v>
      </c>
      <c r="H46" s="255">
        <v>40</v>
      </c>
      <c r="I46" s="246">
        <f t="shared" si="0"/>
        <v>90</v>
      </c>
      <c r="J46" s="247" t="s">
        <v>420</v>
      </c>
      <c r="K46" s="1"/>
      <c r="L46" s="1"/>
      <c r="M46" s="1"/>
    </row>
    <row r="47" spans="2:13" x14ac:dyDescent="0.25">
      <c r="B47" s="251" t="s">
        <v>424</v>
      </c>
      <c r="C47" s="249" t="s">
        <v>67</v>
      </c>
      <c r="D47" s="249" t="s">
        <v>68</v>
      </c>
      <c r="E47" s="256" t="s">
        <v>69</v>
      </c>
      <c r="F47" s="245">
        <v>10</v>
      </c>
      <c r="G47" s="245">
        <v>40</v>
      </c>
      <c r="H47" s="245">
        <v>40</v>
      </c>
      <c r="I47" s="246">
        <f>SUM(F47:H47)</f>
        <v>90</v>
      </c>
      <c r="J47" s="247" t="s">
        <v>419</v>
      </c>
      <c r="K47" s="1"/>
      <c r="L47" s="1"/>
      <c r="M47" s="1"/>
    </row>
    <row r="48" spans="2:13" x14ac:dyDescent="0.25">
      <c r="B48" s="55"/>
      <c r="C48" s="49" t="s">
        <v>73</v>
      </c>
      <c r="D48" s="49" t="s">
        <v>74</v>
      </c>
      <c r="E48" s="49" t="s">
        <v>219</v>
      </c>
      <c r="F48" s="50"/>
      <c r="G48" s="51">
        <v>20</v>
      </c>
      <c r="H48" s="51">
        <v>60</v>
      </c>
      <c r="I48" s="52">
        <f t="shared" si="0"/>
        <v>80</v>
      </c>
      <c r="J48" s="57"/>
      <c r="K48" s="1"/>
      <c r="L48" s="1"/>
      <c r="M48" s="1"/>
    </row>
    <row r="49" spans="2:13" x14ac:dyDescent="0.25">
      <c r="B49" s="58"/>
      <c r="C49" s="59" t="s">
        <v>75</v>
      </c>
      <c r="D49" s="59" t="s">
        <v>76</v>
      </c>
      <c r="E49" s="60" t="s">
        <v>66</v>
      </c>
      <c r="F49" s="51">
        <v>20</v>
      </c>
      <c r="G49" s="51"/>
      <c r="H49" s="51">
        <v>30</v>
      </c>
      <c r="I49" s="52">
        <f t="shared" si="0"/>
        <v>50</v>
      </c>
      <c r="J49" s="61"/>
      <c r="K49" s="5"/>
      <c r="L49" s="5"/>
      <c r="M49" s="5"/>
    </row>
    <row r="50" spans="2:13" x14ac:dyDescent="0.25">
      <c r="B50" s="62"/>
      <c r="C50" s="63" t="s">
        <v>77</v>
      </c>
      <c r="D50" s="63" t="s">
        <v>78</v>
      </c>
      <c r="E50" s="64" t="s">
        <v>79</v>
      </c>
      <c r="F50" s="51">
        <v>30</v>
      </c>
      <c r="G50" s="51">
        <v>10</v>
      </c>
      <c r="H50" s="51"/>
      <c r="I50" s="52">
        <f t="shared" si="0"/>
        <v>40</v>
      </c>
      <c r="J50" s="65"/>
      <c r="K50" s="1"/>
      <c r="L50" s="1"/>
      <c r="M50" s="1"/>
    </row>
    <row r="51" spans="2:13" x14ac:dyDescent="0.25">
      <c r="B51" s="66"/>
      <c r="C51" s="67" t="s">
        <v>80</v>
      </c>
      <c r="D51" s="67" t="s">
        <v>81</v>
      </c>
      <c r="E51" s="67" t="s">
        <v>285</v>
      </c>
      <c r="F51" s="51"/>
      <c r="G51" s="51">
        <v>20</v>
      </c>
      <c r="H51" s="51">
        <v>20</v>
      </c>
      <c r="I51" s="52">
        <f t="shared" si="0"/>
        <v>40</v>
      </c>
      <c r="J51" s="68"/>
      <c r="L51" s="1"/>
      <c r="M51" s="1"/>
    </row>
    <row r="52" spans="2:13" x14ac:dyDescent="0.25">
      <c r="B52" s="66"/>
      <c r="C52" s="70" t="s">
        <v>86</v>
      </c>
      <c r="D52" s="70" t="s">
        <v>87</v>
      </c>
      <c r="E52" s="70" t="s">
        <v>429</v>
      </c>
      <c r="F52" s="51"/>
      <c r="G52" s="51"/>
      <c r="H52" s="240">
        <v>40</v>
      </c>
      <c r="I52" s="52">
        <f>SUM(F52:H52)</f>
        <v>40</v>
      </c>
      <c r="J52" s="74"/>
      <c r="L52" s="1"/>
      <c r="M52" s="1"/>
    </row>
    <row r="53" spans="2:13" x14ac:dyDescent="0.25">
      <c r="B53" s="69"/>
      <c r="C53" s="70" t="s">
        <v>82</v>
      </c>
      <c r="D53" s="70" t="s">
        <v>83</v>
      </c>
      <c r="E53" s="70" t="s">
        <v>79</v>
      </c>
      <c r="F53" s="51"/>
      <c r="G53" s="51"/>
      <c r="H53" s="51">
        <v>30</v>
      </c>
      <c r="I53" s="52">
        <f t="shared" si="0"/>
        <v>30</v>
      </c>
      <c r="J53" s="71"/>
      <c r="K53" s="5"/>
      <c r="L53" s="5"/>
      <c r="M53" s="5"/>
    </row>
    <row r="54" spans="2:13" x14ac:dyDescent="0.25">
      <c r="B54" s="66"/>
      <c r="C54" s="72" t="s">
        <v>84</v>
      </c>
      <c r="D54" s="72" t="s">
        <v>85</v>
      </c>
      <c r="E54" s="70" t="s">
        <v>42</v>
      </c>
      <c r="F54" s="51">
        <v>10</v>
      </c>
      <c r="G54" s="73"/>
      <c r="H54" s="51">
        <v>10</v>
      </c>
      <c r="I54" s="52">
        <f t="shared" si="0"/>
        <v>20</v>
      </c>
      <c r="J54" s="74"/>
      <c r="K54" s="5"/>
      <c r="L54" s="5"/>
      <c r="M54" s="5"/>
    </row>
    <row r="55" spans="2:13" x14ac:dyDescent="0.25">
      <c r="B55" s="66"/>
      <c r="C55" s="75" t="s">
        <v>88</v>
      </c>
      <c r="D55" s="75" t="s">
        <v>89</v>
      </c>
      <c r="E55" s="75" t="s">
        <v>90</v>
      </c>
      <c r="F55" s="51"/>
      <c r="G55" s="51">
        <v>10</v>
      </c>
      <c r="H55" s="51"/>
      <c r="I55" s="52">
        <f t="shared" si="0"/>
        <v>10</v>
      </c>
      <c r="J55" s="74"/>
      <c r="K55" s="5"/>
      <c r="L55" s="5"/>
      <c r="M55" s="5"/>
    </row>
    <row r="56" spans="2:13" x14ac:dyDescent="0.25">
      <c r="B56" s="66"/>
      <c r="C56" s="70" t="s">
        <v>91</v>
      </c>
      <c r="D56" s="70" t="s">
        <v>92</v>
      </c>
      <c r="E56" s="70" t="s">
        <v>42</v>
      </c>
      <c r="F56" s="51"/>
      <c r="G56" s="51"/>
      <c r="H56" s="51">
        <v>10</v>
      </c>
      <c r="I56" s="52">
        <f t="shared" si="0"/>
        <v>10</v>
      </c>
      <c r="J56" s="74"/>
      <c r="K56" s="5"/>
      <c r="L56" s="5"/>
      <c r="M56" s="5"/>
    </row>
    <row r="57" spans="2:13" x14ac:dyDescent="0.25">
      <c r="B57" s="1"/>
      <c r="C57" s="1"/>
      <c r="D57" s="1"/>
      <c r="E57" s="1"/>
      <c r="F57" s="2"/>
      <c r="G57" s="2"/>
      <c r="H57" s="2"/>
      <c r="I57" s="3"/>
      <c r="J57" s="4"/>
      <c r="K57" s="1"/>
      <c r="L57" s="1"/>
      <c r="M57" s="1"/>
    </row>
    <row r="58" spans="2:13" x14ac:dyDescent="0.25">
      <c r="B58" s="17" t="s">
        <v>93</v>
      </c>
      <c r="C58" s="16"/>
      <c r="D58" s="16"/>
      <c r="E58" s="16"/>
      <c r="F58" s="16"/>
      <c r="G58" s="16"/>
      <c r="H58" s="16"/>
      <c r="I58" s="16"/>
      <c r="J58" s="4"/>
      <c r="K58" s="1"/>
      <c r="L58" s="1"/>
      <c r="M58" s="1"/>
    </row>
    <row r="59" spans="2:13" x14ac:dyDescent="0.25">
      <c r="B59" s="17"/>
      <c r="C59" s="1"/>
      <c r="D59" s="1"/>
      <c r="E59" s="1"/>
      <c r="F59" s="2"/>
      <c r="G59" s="2"/>
      <c r="H59" s="2"/>
      <c r="I59" s="3"/>
      <c r="J59" s="4"/>
      <c r="K59" s="1"/>
      <c r="L59" s="1"/>
      <c r="M59" s="1"/>
    </row>
    <row r="60" spans="2:13" ht="38.25" x14ac:dyDescent="0.25">
      <c r="B60" s="18"/>
      <c r="C60" s="168" t="s">
        <v>23</v>
      </c>
      <c r="D60" s="168" t="s">
        <v>24</v>
      </c>
      <c r="E60" s="170" t="s">
        <v>25</v>
      </c>
      <c r="F60" s="171" t="s">
        <v>26</v>
      </c>
      <c r="G60" s="171" t="s">
        <v>27</v>
      </c>
      <c r="H60" s="171" t="s">
        <v>28</v>
      </c>
      <c r="I60" s="170" t="s">
        <v>29</v>
      </c>
      <c r="J60" s="169" t="s">
        <v>30</v>
      </c>
      <c r="K60" s="17"/>
      <c r="L60" s="17"/>
      <c r="M60" s="17"/>
    </row>
    <row r="61" spans="2:13" x14ac:dyDescent="0.25">
      <c r="B61" s="78">
        <v>1</v>
      </c>
      <c r="C61" s="21" t="s">
        <v>94</v>
      </c>
      <c r="D61" s="21" t="s">
        <v>95</v>
      </c>
      <c r="E61" s="79" t="s">
        <v>36</v>
      </c>
      <c r="F61" s="80">
        <v>160</v>
      </c>
      <c r="G61" s="80">
        <v>160</v>
      </c>
      <c r="H61" s="80">
        <v>120</v>
      </c>
      <c r="I61" s="24">
        <f t="shared" ref="I61:I83" si="1">SUM(F61:H61)</f>
        <v>440</v>
      </c>
      <c r="J61" s="48"/>
      <c r="K61" s="1"/>
      <c r="L61" s="1"/>
      <c r="M61" s="1"/>
    </row>
    <row r="62" spans="2:13" x14ac:dyDescent="0.25">
      <c r="B62" s="78">
        <v>2</v>
      </c>
      <c r="C62" s="21" t="s">
        <v>96</v>
      </c>
      <c r="D62" s="21" t="s">
        <v>97</v>
      </c>
      <c r="E62" s="39" t="s">
        <v>45</v>
      </c>
      <c r="F62" s="46">
        <v>120</v>
      </c>
      <c r="G62" s="47">
        <v>80</v>
      </c>
      <c r="H62" s="47">
        <v>150</v>
      </c>
      <c r="I62" s="24">
        <f t="shared" si="1"/>
        <v>350</v>
      </c>
      <c r="J62" s="81"/>
      <c r="K62" s="26"/>
      <c r="L62" s="1"/>
      <c r="M62" s="1"/>
    </row>
    <row r="63" spans="2:13" x14ac:dyDescent="0.25">
      <c r="B63" s="78">
        <v>3</v>
      </c>
      <c r="C63" s="21" t="s">
        <v>98</v>
      </c>
      <c r="D63" s="21" t="s">
        <v>99</v>
      </c>
      <c r="E63" s="82" t="s">
        <v>50</v>
      </c>
      <c r="F63" s="47">
        <v>150</v>
      </c>
      <c r="G63" s="80">
        <v>20</v>
      </c>
      <c r="H63" s="47">
        <v>120</v>
      </c>
      <c r="I63" s="24">
        <f t="shared" si="1"/>
        <v>290</v>
      </c>
      <c r="J63" s="81"/>
      <c r="K63" s="26"/>
      <c r="L63" s="1"/>
      <c r="M63" s="1"/>
    </row>
    <row r="64" spans="2:13" x14ac:dyDescent="0.25">
      <c r="B64" s="78">
        <v>4</v>
      </c>
      <c r="C64" s="83" t="s">
        <v>100</v>
      </c>
      <c r="D64" s="83" t="s">
        <v>101</v>
      </c>
      <c r="E64" s="84" t="s">
        <v>42</v>
      </c>
      <c r="F64" s="85">
        <v>160</v>
      </c>
      <c r="G64" s="80">
        <v>80</v>
      </c>
      <c r="H64" s="80">
        <v>40</v>
      </c>
      <c r="I64" s="24">
        <f t="shared" si="1"/>
        <v>280</v>
      </c>
      <c r="J64" s="86"/>
      <c r="K64" s="1"/>
      <c r="L64" s="1"/>
      <c r="M64" s="1"/>
    </row>
    <row r="65" spans="2:13" x14ac:dyDescent="0.25">
      <c r="B65" s="78">
        <v>5</v>
      </c>
      <c r="C65" s="21" t="s">
        <v>102</v>
      </c>
      <c r="D65" s="21" t="s">
        <v>103</v>
      </c>
      <c r="E65" s="45" t="s">
        <v>104</v>
      </c>
      <c r="F65" s="46">
        <v>60</v>
      </c>
      <c r="G65" s="47">
        <v>120</v>
      </c>
      <c r="H65" s="47">
        <v>80</v>
      </c>
      <c r="I65" s="24">
        <f t="shared" si="1"/>
        <v>260</v>
      </c>
      <c r="J65" s="32"/>
      <c r="K65" s="1"/>
      <c r="L65" s="26"/>
      <c r="M65" s="26"/>
    </row>
    <row r="66" spans="2:13" x14ac:dyDescent="0.25">
      <c r="B66" s="78">
        <v>6</v>
      </c>
      <c r="C66" s="21" t="s">
        <v>105</v>
      </c>
      <c r="D66" s="21" t="s">
        <v>106</v>
      </c>
      <c r="E66" s="39" t="s">
        <v>36</v>
      </c>
      <c r="F66" s="46">
        <v>70</v>
      </c>
      <c r="G66" s="47">
        <v>60</v>
      </c>
      <c r="H66" s="47">
        <v>80</v>
      </c>
      <c r="I66" s="24">
        <f t="shared" si="1"/>
        <v>210</v>
      </c>
      <c r="J66" s="44"/>
      <c r="K66" s="1"/>
      <c r="L66" s="1"/>
      <c r="M66" s="1"/>
    </row>
    <row r="67" spans="2:13" x14ac:dyDescent="0.25">
      <c r="B67" s="78">
        <v>7</v>
      </c>
      <c r="C67" s="21" t="s">
        <v>107</v>
      </c>
      <c r="D67" s="21" t="s">
        <v>108</v>
      </c>
      <c r="E67" s="39" t="s">
        <v>39</v>
      </c>
      <c r="F67" s="46">
        <v>60</v>
      </c>
      <c r="G67" s="47">
        <v>80</v>
      </c>
      <c r="H67" s="47">
        <v>60</v>
      </c>
      <c r="I67" s="24">
        <f t="shared" si="1"/>
        <v>200</v>
      </c>
      <c r="J67" s="48"/>
      <c r="K67" s="1"/>
      <c r="L67" s="1"/>
      <c r="M67" s="1"/>
    </row>
    <row r="68" spans="2:13" x14ac:dyDescent="0.25">
      <c r="B68" s="78">
        <v>8</v>
      </c>
      <c r="C68" s="35" t="s">
        <v>109</v>
      </c>
      <c r="D68" s="35" t="s">
        <v>110</v>
      </c>
      <c r="E68" s="45" t="s">
        <v>36</v>
      </c>
      <c r="F68" s="46">
        <v>40</v>
      </c>
      <c r="G68" s="47">
        <v>60</v>
      </c>
      <c r="H68" s="47">
        <v>60</v>
      </c>
      <c r="I68" s="24">
        <f t="shared" si="1"/>
        <v>160</v>
      </c>
      <c r="J68" s="87"/>
      <c r="K68" s="26"/>
      <c r="L68" s="1"/>
      <c r="M68" s="1"/>
    </row>
    <row r="69" spans="2:13" x14ac:dyDescent="0.25">
      <c r="B69" s="78">
        <v>9</v>
      </c>
      <c r="C69" s="22" t="s">
        <v>111</v>
      </c>
      <c r="D69" s="22" t="s">
        <v>112</v>
      </c>
      <c r="E69" s="88" t="s">
        <v>45</v>
      </c>
      <c r="F69" s="47"/>
      <c r="G69" s="47">
        <v>150</v>
      </c>
      <c r="H69" s="47"/>
      <c r="I69" s="24">
        <f t="shared" si="1"/>
        <v>150</v>
      </c>
      <c r="J69" s="48"/>
      <c r="K69" s="1"/>
      <c r="L69" s="1"/>
      <c r="M69" s="1"/>
    </row>
    <row r="70" spans="2:13" x14ac:dyDescent="0.25">
      <c r="B70" s="78">
        <v>10</v>
      </c>
      <c r="C70" s="28" t="s">
        <v>113</v>
      </c>
      <c r="D70" s="28" t="s">
        <v>114</v>
      </c>
      <c r="E70" s="89" t="s">
        <v>115</v>
      </c>
      <c r="F70" s="47">
        <v>30</v>
      </c>
      <c r="G70" s="47">
        <v>40</v>
      </c>
      <c r="H70" s="47">
        <v>60</v>
      </c>
      <c r="I70" s="24">
        <f t="shared" si="1"/>
        <v>130</v>
      </c>
      <c r="J70" s="81"/>
      <c r="K70" s="1"/>
      <c r="L70" s="1"/>
      <c r="M70" s="1"/>
    </row>
    <row r="71" spans="2:13" x14ac:dyDescent="0.25">
      <c r="B71" s="78">
        <v>11</v>
      </c>
      <c r="C71" s="21" t="s">
        <v>116</v>
      </c>
      <c r="D71" s="21" t="s">
        <v>117</v>
      </c>
      <c r="E71" s="22" t="s">
        <v>50</v>
      </c>
      <c r="F71" s="47">
        <v>80</v>
      </c>
      <c r="G71" s="80"/>
      <c r="H71" s="80"/>
      <c r="I71" s="24">
        <f t="shared" si="1"/>
        <v>80</v>
      </c>
      <c r="J71" s="81"/>
      <c r="K71" s="1"/>
      <c r="L71" s="1"/>
      <c r="M71" s="1"/>
    </row>
    <row r="72" spans="2:13" x14ac:dyDescent="0.25">
      <c r="B72" s="257">
        <v>12</v>
      </c>
      <c r="C72" s="90" t="s">
        <v>120</v>
      </c>
      <c r="D72" s="90" t="s">
        <v>121</v>
      </c>
      <c r="E72" s="90" t="s">
        <v>42</v>
      </c>
      <c r="F72" s="47"/>
      <c r="G72" s="47">
        <v>30</v>
      </c>
      <c r="H72" s="47">
        <v>40</v>
      </c>
      <c r="I72" s="24">
        <f t="shared" si="1"/>
        <v>70</v>
      </c>
      <c r="J72" s="91" t="s">
        <v>425</v>
      </c>
      <c r="K72" s="5"/>
      <c r="L72" s="5"/>
      <c r="M72" s="5"/>
    </row>
    <row r="73" spans="2:13" x14ac:dyDescent="0.25">
      <c r="B73" s="259" t="s">
        <v>421</v>
      </c>
      <c r="C73" s="260" t="s">
        <v>118</v>
      </c>
      <c r="D73" s="260" t="s">
        <v>119</v>
      </c>
      <c r="E73" s="242" t="s">
        <v>39</v>
      </c>
      <c r="F73" s="245">
        <v>20</v>
      </c>
      <c r="G73" s="245">
        <v>20</v>
      </c>
      <c r="H73" s="245">
        <v>30</v>
      </c>
      <c r="I73" s="246">
        <f>SUM(F73:H73)</f>
        <v>70</v>
      </c>
      <c r="J73" s="261" t="s">
        <v>420</v>
      </c>
      <c r="K73" s="5"/>
      <c r="L73" s="5"/>
      <c r="M73" s="5"/>
    </row>
    <row r="74" spans="2:13" x14ac:dyDescent="0.25">
      <c r="B74" s="259" t="s">
        <v>422</v>
      </c>
      <c r="C74" s="262" t="s">
        <v>122</v>
      </c>
      <c r="D74" s="262" t="s">
        <v>123</v>
      </c>
      <c r="E74" s="262" t="s">
        <v>244</v>
      </c>
      <c r="F74" s="245"/>
      <c r="G74" s="245">
        <v>30</v>
      </c>
      <c r="H74" s="245">
        <v>40</v>
      </c>
      <c r="I74" s="246">
        <f>SUM(F74:H74)</f>
        <v>70</v>
      </c>
      <c r="J74" s="261" t="s">
        <v>426</v>
      </c>
      <c r="K74" s="5"/>
      <c r="L74" s="5"/>
      <c r="M74" s="5"/>
    </row>
    <row r="75" spans="2:13" x14ac:dyDescent="0.25">
      <c r="B75" s="259" t="s">
        <v>423</v>
      </c>
      <c r="C75" s="262" t="s">
        <v>124</v>
      </c>
      <c r="D75" s="262" t="s">
        <v>125</v>
      </c>
      <c r="E75" s="262" t="s">
        <v>244</v>
      </c>
      <c r="F75" s="245"/>
      <c r="G75" s="245">
        <v>40</v>
      </c>
      <c r="H75" s="245">
        <v>20</v>
      </c>
      <c r="I75" s="246">
        <f t="shared" si="1"/>
        <v>60</v>
      </c>
      <c r="J75" s="258" t="s">
        <v>427</v>
      </c>
      <c r="K75" s="1"/>
      <c r="L75" s="1"/>
      <c r="M75" s="1"/>
    </row>
    <row r="76" spans="2:13" x14ac:dyDescent="0.25">
      <c r="B76" s="259" t="s">
        <v>424</v>
      </c>
      <c r="C76" s="262" t="s">
        <v>126</v>
      </c>
      <c r="D76" s="262" t="s">
        <v>127</v>
      </c>
      <c r="E76" s="262" t="s">
        <v>128</v>
      </c>
      <c r="F76" s="245"/>
      <c r="G76" s="245">
        <v>60</v>
      </c>
      <c r="H76" s="245"/>
      <c r="I76" s="246">
        <f t="shared" si="1"/>
        <v>60</v>
      </c>
      <c r="J76" s="258" t="s">
        <v>428</v>
      </c>
      <c r="K76" s="1"/>
      <c r="L76" s="1"/>
      <c r="M76" s="1"/>
    </row>
    <row r="77" spans="2:13" x14ac:dyDescent="0.25">
      <c r="B77" s="92"/>
      <c r="C77" s="70" t="s">
        <v>129</v>
      </c>
      <c r="D77" s="70" t="s">
        <v>130</v>
      </c>
      <c r="E77" s="70" t="s">
        <v>158</v>
      </c>
      <c r="F77" s="51"/>
      <c r="G77" s="51">
        <v>20</v>
      </c>
      <c r="H77" s="51">
        <v>20</v>
      </c>
      <c r="I77" s="52">
        <f t="shared" si="1"/>
        <v>40</v>
      </c>
      <c r="J77" s="93"/>
      <c r="K77" s="1"/>
      <c r="L77" s="1"/>
      <c r="M77" s="1"/>
    </row>
    <row r="78" spans="2:13" x14ac:dyDescent="0.25">
      <c r="B78" s="92"/>
      <c r="C78" s="70" t="s">
        <v>131</v>
      </c>
      <c r="D78" s="70" t="s">
        <v>132</v>
      </c>
      <c r="E78" s="70" t="s">
        <v>128</v>
      </c>
      <c r="F78" s="51"/>
      <c r="G78" s="51">
        <v>40</v>
      </c>
      <c r="H78" s="51"/>
      <c r="I78" s="52">
        <f t="shared" si="1"/>
        <v>40</v>
      </c>
      <c r="J78" s="93"/>
      <c r="K78" s="1"/>
      <c r="L78" s="1"/>
      <c r="M78" s="1"/>
    </row>
    <row r="79" spans="2:13" x14ac:dyDescent="0.25">
      <c r="B79" s="92"/>
      <c r="C79" s="67" t="s">
        <v>133</v>
      </c>
      <c r="D79" s="67" t="s">
        <v>101</v>
      </c>
      <c r="E79" s="67" t="s">
        <v>134</v>
      </c>
      <c r="F79" s="51"/>
      <c r="G79" s="51"/>
      <c r="H79" s="51">
        <v>40</v>
      </c>
      <c r="I79" s="52">
        <f t="shared" si="1"/>
        <v>40</v>
      </c>
      <c r="J79" s="93"/>
      <c r="K79" s="1"/>
      <c r="L79" s="1"/>
      <c r="M79" s="1"/>
    </row>
    <row r="80" spans="2:13" x14ac:dyDescent="0.25">
      <c r="B80" s="92"/>
      <c r="C80" s="70" t="s">
        <v>135</v>
      </c>
      <c r="D80" s="70" t="s">
        <v>136</v>
      </c>
      <c r="E80" s="70" t="s">
        <v>137</v>
      </c>
      <c r="F80" s="51"/>
      <c r="G80" s="51"/>
      <c r="H80" s="51">
        <v>30</v>
      </c>
      <c r="I80" s="52">
        <f t="shared" si="1"/>
        <v>30</v>
      </c>
      <c r="J80" s="93"/>
      <c r="K80" s="1"/>
      <c r="L80" s="1"/>
      <c r="M80" s="1"/>
    </row>
    <row r="81" spans="2:13" x14ac:dyDescent="0.25">
      <c r="B81" s="92"/>
      <c r="C81" s="94" t="s">
        <v>40</v>
      </c>
      <c r="D81" s="94" t="s">
        <v>138</v>
      </c>
      <c r="E81" s="70" t="s">
        <v>42</v>
      </c>
      <c r="F81" s="51">
        <v>10</v>
      </c>
      <c r="G81" s="51"/>
      <c r="H81" s="51">
        <v>10</v>
      </c>
      <c r="I81" s="52">
        <f t="shared" si="1"/>
        <v>20</v>
      </c>
      <c r="J81" s="93"/>
      <c r="K81" s="1"/>
      <c r="L81" s="1"/>
      <c r="M81" s="1"/>
    </row>
    <row r="82" spans="2:13" x14ac:dyDescent="0.25">
      <c r="B82" s="95"/>
      <c r="C82" s="96" t="s">
        <v>139</v>
      </c>
      <c r="D82" s="96" t="s">
        <v>140</v>
      </c>
      <c r="E82" s="96" t="s">
        <v>143</v>
      </c>
      <c r="F82" s="51"/>
      <c r="G82" s="51">
        <v>10</v>
      </c>
      <c r="H82" s="51">
        <v>10</v>
      </c>
      <c r="I82" s="52">
        <f t="shared" si="1"/>
        <v>20</v>
      </c>
      <c r="J82" s="53"/>
      <c r="K82" s="1"/>
      <c r="L82" s="1"/>
      <c r="M82" s="1"/>
    </row>
    <row r="83" spans="2:13" x14ac:dyDescent="0.25">
      <c r="B83" s="97"/>
      <c r="C83" s="49" t="s">
        <v>141</v>
      </c>
      <c r="D83" s="49" t="s">
        <v>142</v>
      </c>
      <c r="E83" s="49" t="s">
        <v>143</v>
      </c>
      <c r="F83" s="54"/>
      <c r="G83" s="51">
        <v>10</v>
      </c>
      <c r="H83" s="51"/>
      <c r="I83" s="52">
        <f t="shared" si="1"/>
        <v>10</v>
      </c>
      <c r="J83" s="61"/>
      <c r="K83" s="1"/>
      <c r="L83" s="1"/>
      <c r="M83" s="1"/>
    </row>
    <row r="84" spans="2:13" x14ac:dyDescent="0.25">
      <c r="B84" s="1"/>
      <c r="C84" s="1"/>
      <c r="D84" s="1"/>
      <c r="E84" s="1"/>
      <c r="F84" s="2"/>
      <c r="G84" s="2"/>
      <c r="H84" s="2"/>
      <c r="I84" s="3"/>
      <c r="J84" s="4"/>
      <c r="K84" s="1"/>
      <c r="L84" s="1"/>
      <c r="M84" s="1"/>
    </row>
    <row r="85" spans="2:13" x14ac:dyDescent="0.25">
      <c r="B85" s="177"/>
      <c r="C85" s="178"/>
      <c r="D85" s="178"/>
      <c r="E85" s="178"/>
      <c r="F85" s="178"/>
      <c r="G85" s="178"/>
      <c r="H85" s="178"/>
      <c r="I85" s="179"/>
      <c r="J85" s="180"/>
      <c r="K85" s="181"/>
      <c r="L85" s="182"/>
      <c r="M85" s="1"/>
    </row>
    <row r="86" spans="2:13" x14ac:dyDescent="0.25">
      <c r="B86" s="154" t="s">
        <v>381</v>
      </c>
      <c r="C86" s="183"/>
      <c r="D86" s="183"/>
      <c r="E86" s="183"/>
      <c r="F86" s="184"/>
      <c r="G86" s="183"/>
      <c r="H86" s="183"/>
      <c r="I86" s="185"/>
      <c r="J86" s="186"/>
      <c r="K86" s="187"/>
      <c r="L86" s="182"/>
      <c r="M86" s="1"/>
    </row>
    <row r="87" spans="2:13" x14ac:dyDescent="0.25">
      <c r="B87" s="188"/>
      <c r="C87" s="183"/>
      <c r="D87" s="183"/>
      <c r="E87" s="183"/>
      <c r="F87" s="184"/>
      <c r="G87" s="183"/>
      <c r="H87" s="183"/>
      <c r="I87" s="185"/>
      <c r="J87" s="186"/>
      <c r="K87" s="187"/>
      <c r="L87" s="182"/>
      <c r="M87" s="1"/>
    </row>
    <row r="88" spans="2:13" x14ac:dyDescent="0.25">
      <c r="B88" s="188"/>
      <c r="C88" s="183"/>
      <c r="D88" s="183"/>
      <c r="E88" s="183"/>
      <c r="F88" s="184"/>
      <c r="G88" s="183"/>
      <c r="H88" s="183"/>
      <c r="I88" s="185"/>
      <c r="J88" s="186"/>
      <c r="K88" s="187"/>
      <c r="L88" s="182"/>
      <c r="M88" s="1"/>
    </row>
    <row r="89" spans="2:13" x14ac:dyDescent="0.25">
      <c r="B89" s="238" t="s">
        <v>416</v>
      </c>
      <c r="C89" s="190" t="s">
        <v>405</v>
      </c>
      <c r="D89" s="190" t="s">
        <v>64</v>
      </c>
      <c r="E89" s="190" t="s">
        <v>406</v>
      </c>
      <c r="F89" s="228">
        <v>56</v>
      </c>
      <c r="G89" s="223" t="s">
        <v>172</v>
      </c>
      <c r="H89" s="190">
        <v>7179627</v>
      </c>
      <c r="I89" s="192"/>
      <c r="J89" s="193">
        <f>SUM(I89:I90)</f>
        <v>0</v>
      </c>
      <c r="K89" s="194"/>
      <c r="L89" s="182"/>
      <c r="M89" s="1"/>
    </row>
    <row r="90" spans="2:13" x14ac:dyDescent="0.25">
      <c r="B90" s="239"/>
      <c r="C90" s="196" t="s">
        <v>51</v>
      </c>
      <c r="D90" s="196" t="s">
        <v>52</v>
      </c>
      <c r="E90" s="196" t="s">
        <v>411</v>
      </c>
      <c r="F90" s="234">
        <v>56</v>
      </c>
      <c r="G90" s="230" t="s">
        <v>42</v>
      </c>
      <c r="H90" s="196">
        <v>7212748</v>
      </c>
      <c r="I90" s="198"/>
      <c r="J90" s="199"/>
      <c r="K90" s="200"/>
      <c r="L90" s="182"/>
      <c r="M90" s="1"/>
    </row>
    <row r="91" spans="2:13" ht="15" customHeight="1" x14ac:dyDescent="0.25">
      <c r="B91" s="238" t="s">
        <v>417</v>
      </c>
      <c r="C91" s="201" t="s">
        <v>34</v>
      </c>
      <c r="D91" s="201" t="s">
        <v>35</v>
      </c>
      <c r="E91" s="201" t="s">
        <v>415</v>
      </c>
      <c r="F91" s="232">
        <v>35</v>
      </c>
      <c r="G91" s="233" t="s">
        <v>36</v>
      </c>
      <c r="H91" s="201">
        <v>7175334</v>
      </c>
      <c r="I91" s="203"/>
      <c r="J91" s="193">
        <f>SUM(I91:I92)</f>
        <v>0</v>
      </c>
      <c r="K91" s="194"/>
      <c r="L91" s="182"/>
      <c r="M91" s="1"/>
    </row>
    <row r="92" spans="2:13" x14ac:dyDescent="0.25">
      <c r="B92" s="239"/>
      <c r="C92" s="196" t="s">
        <v>53</v>
      </c>
      <c r="D92" s="196" t="s">
        <v>54</v>
      </c>
      <c r="E92" s="196" t="s">
        <v>415</v>
      </c>
      <c r="F92" s="234">
        <v>35</v>
      </c>
      <c r="G92" s="230" t="s">
        <v>36</v>
      </c>
      <c r="H92" s="196">
        <v>7250721</v>
      </c>
      <c r="I92" s="198"/>
      <c r="J92" s="199"/>
      <c r="K92" s="200"/>
      <c r="L92" s="182"/>
      <c r="M92" s="1"/>
    </row>
    <row r="93" spans="2:13" x14ac:dyDescent="0.25">
      <c r="B93" s="189"/>
      <c r="C93" s="190"/>
      <c r="D93" s="190"/>
      <c r="E93" s="190"/>
      <c r="F93" s="228"/>
      <c r="G93" s="223"/>
      <c r="H93" s="190"/>
      <c r="I93" s="192"/>
      <c r="J93" s="193">
        <f>SUM(I93:I94)</f>
        <v>0</v>
      </c>
      <c r="K93" s="194"/>
      <c r="L93" s="182"/>
      <c r="M93" s="1"/>
    </row>
    <row r="94" spans="2:13" x14ac:dyDescent="0.25">
      <c r="B94" s="195"/>
      <c r="C94" s="196"/>
      <c r="D94" s="196"/>
      <c r="E94" s="196"/>
      <c r="F94" s="234"/>
      <c r="G94" s="230"/>
      <c r="H94" s="196"/>
      <c r="I94" s="198"/>
      <c r="J94" s="199"/>
      <c r="K94" s="200"/>
      <c r="L94" s="182"/>
      <c r="M94" s="1"/>
    </row>
    <row r="95" spans="2:13" x14ac:dyDescent="0.25">
      <c r="B95" s="189"/>
      <c r="C95" s="190"/>
      <c r="D95" s="190"/>
      <c r="E95" s="190"/>
      <c r="F95" s="228"/>
      <c r="G95" s="223"/>
      <c r="H95" s="190"/>
      <c r="I95" s="192"/>
      <c r="J95" s="193">
        <f>SUM(I95:I96)</f>
        <v>0</v>
      </c>
      <c r="K95" s="194"/>
      <c r="L95" s="182"/>
      <c r="M95" s="1"/>
    </row>
    <row r="96" spans="2:13" x14ac:dyDescent="0.25">
      <c r="B96" s="195"/>
      <c r="C96" s="196"/>
      <c r="D96" s="196"/>
      <c r="E96" s="196"/>
      <c r="F96" s="234"/>
      <c r="G96" s="230"/>
      <c r="H96" s="196"/>
      <c r="I96" s="198"/>
      <c r="J96" s="199"/>
      <c r="K96" s="200"/>
      <c r="L96" s="182"/>
      <c r="M96" s="1"/>
    </row>
    <row r="97" spans="2:13" x14ac:dyDescent="0.25">
      <c r="B97" s="189"/>
      <c r="C97" s="190"/>
      <c r="D97" s="190"/>
      <c r="E97" s="190"/>
      <c r="F97" s="228"/>
      <c r="G97" s="223"/>
      <c r="H97" s="190"/>
      <c r="I97" s="192"/>
      <c r="J97" s="193">
        <f>SUM(I97:I98)</f>
        <v>0</v>
      </c>
      <c r="K97" s="194"/>
      <c r="L97" s="205"/>
      <c r="M97" s="1"/>
    </row>
    <row r="98" spans="2:13" x14ac:dyDescent="0.25">
      <c r="B98" s="195"/>
      <c r="C98" s="196"/>
      <c r="D98" s="196"/>
      <c r="E98" s="196"/>
      <c r="F98" s="234"/>
      <c r="G98" s="230"/>
      <c r="H98" s="196"/>
      <c r="I98" s="198"/>
      <c r="J98" s="199"/>
      <c r="K98" s="200"/>
      <c r="L98" s="1"/>
      <c r="M98" s="1"/>
    </row>
    <row r="99" spans="2:13" x14ac:dyDescent="0.25">
      <c r="B99" s="189"/>
      <c r="C99" s="190"/>
      <c r="D99" s="190"/>
      <c r="E99" s="190"/>
      <c r="F99" s="228"/>
      <c r="G99" s="223"/>
      <c r="H99" s="190"/>
      <c r="I99" s="192"/>
      <c r="J99" s="193">
        <f>SUM(I99:I100)</f>
        <v>0</v>
      </c>
      <c r="K99" s="194"/>
      <c r="L99" s="1"/>
      <c r="M99" s="1"/>
    </row>
    <row r="100" spans="2:13" x14ac:dyDescent="0.25">
      <c r="B100" s="195"/>
      <c r="C100" s="196"/>
      <c r="D100" s="196"/>
      <c r="E100" s="196"/>
      <c r="F100" s="234"/>
      <c r="G100" s="230"/>
      <c r="H100" s="196"/>
      <c r="I100" s="198"/>
      <c r="J100" s="199"/>
      <c r="K100" s="200"/>
      <c r="L100" s="1"/>
      <c r="M100" s="1"/>
    </row>
    <row r="101" spans="2:13" x14ac:dyDescent="0.25">
      <c r="B101" s="189"/>
      <c r="C101" s="190"/>
      <c r="D101" s="190"/>
      <c r="E101" s="190"/>
      <c r="F101" s="228"/>
      <c r="G101" s="223"/>
      <c r="H101" s="190"/>
      <c r="I101" s="192"/>
      <c r="J101" s="193">
        <f>SUM(I101:I102)</f>
        <v>0</v>
      </c>
      <c r="K101" s="194"/>
      <c r="L101" s="1"/>
      <c r="M101" s="1"/>
    </row>
    <row r="102" spans="2:13" x14ac:dyDescent="0.25">
      <c r="B102" s="195"/>
      <c r="C102" s="196"/>
      <c r="D102" s="196"/>
      <c r="E102" s="196"/>
      <c r="F102" s="234"/>
      <c r="G102" s="230"/>
      <c r="H102" s="196"/>
      <c r="I102" s="198"/>
      <c r="J102" s="199"/>
      <c r="K102" s="200"/>
      <c r="L102" s="1"/>
      <c r="M102" s="1"/>
    </row>
    <row r="103" spans="2:13" x14ac:dyDescent="0.25">
      <c r="B103" s="1"/>
      <c r="C103" s="1"/>
      <c r="D103" s="1"/>
      <c r="E103" s="1"/>
      <c r="F103" s="4"/>
      <c r="G103" s="4"/>
      <c r="H103" s="2"/>
      <c r="I103" s="3"/>
      <c r="J103" s="4"/>
      <c r="K103" s="1"/>
      <c r="L103" s="1"/>
      <c r="M103" s="1"/>
    </row>
    <row r="104" spans="2:13" x14ac:dyDescent="0.25">
      <c r="B104" s="206" t="s">
        <v>382</v>
      </c>
      <c r="C104" s="183"/>
      <c r="D104" s="207"/>
      <c r="E104" s="207"/>
      <c r="F104" s="235"/>
      <c r="G104" s="236"/>
      <c r="H104" s="207"/>
      <c r="I104" s="209"/>
      <c r="J104" s="210"/>
      <c r="K104" s="204"/>
      <c r="L104" s="1"/>
      <c r="M104" s="1"/>
    </row>
    <row r="105" spans="2:13" x14ac:dyDescent="0.25">
      <c r="B105" s="188"/>
      <c r="C105" s="211"/>
      <c r="D105" s="207"/>
      <c r="E105" s="207"/>
      <c r="F105" s="235"/>
      <c r="G105" s="236"/>
      <c r="H105" s="207"/>
      <c r="I105" s="209"/>
      <c r="J105" s="210"/>
      <c r="K105" s="204"/>
      <c r="L105" s="1"/>
      <c r="M105" s="1"/>
    </row>
    <row r="106" spans="2:13" x14ac:dyDescent="0.25">
      <c r="B106" s="188"/>
      <c r="C106" s="211"/>
      <c r="D106" s="207"/>
      <c r="E106" s="207"/>
      <c r="F106" s="235"/>
      <c r="G106" s="236"/>
      <c r="H106" s="207"/>
      <c r="I106" s="209"/>
      <c r="J106" s="210"/>
      <c r="K106" s="204"/>
      <c r="L106" s="1"/>
      <c r="M106" s="1"/>
    </row>
    <row r="107" spans="2:13" x14ac:dyDescent="0.25">
      <c r="B107" s="238" t="s">
        <v>416</v>
      </c>
      <c r="C107" s="190" t="s">
        <v>105</v>
      </c>
      <c r="D107" s="190" t="s">
        <v>106</v>
      </c>
      <c r="E107" s="190" t="s">
        <v>409</v>
      </c>
      <c r="F107" s="228">
        <v>35</v>
      </c>
      <c r="G107" s="223" t="s">
        <v>36</v>
      </c>
      <c r="H107" s="190">
        <v>7134654</v>
      </c>
      <c r="I107" s="192"/>
      <c r="J107" s="193">
        <f>SUM(I107:I108)</f>
        <v>0</v>
      </c>
      <c r="K107" s="194"/>
      <c r="L107" s="1"/>
      <c r="M107" s="1"/>
    </row>
    <row r="108" spans="2:13" x14ac:dyDescent="0.25">
      <c r="B108" s="239"/>
      <c r="C108" s="196" t="s">
        <v>98</v>
      </c>
      <c r="D108" s="196" t="s">
        <v>99</v>
      </c>
      <c r="E108" s="196" t="s">
        <v>402</v>
      </c>
      <c r="F108" s="234">
        <v>35</v>
      </c>
      <c r="G108" s="230" t="s">
        <v>50</v>
      </c>
      <c r="H108" s="196">
        <v>6972026</v>
      </c>
      <c r="I108" s="198"/>
      <c r="J108" s="199"/>
      <c r="K108" s="200"/>
      <c r="L108" s="1"/>
      <c r="M108" s="1"/>
    </row>
    <row r="109" spans="2:13" ht="15" customHeight="1" x14ac:dyDescent="0.25">
      <c r="B109" s="238" t="s">
        <v>417</v>
      </c>
      <c r="C109" s="201" t="s">
        <v>109</v>
      </c>
      <c r="D109" s="201" t="s">
        <v>110</v>
      </c>
      <c r="E109" s="201" t="s">
        <v>409</v>
      </c>
      <c r="F109" s="232">
        <v>35</v>
      </c>
      <c r="G109" s="233" t="s">
        <v>36</v>
      </c>
      <c r="H109" s="201">
        <v>7152556</v>
      </c>
      <c r="I109" s="203"/>
      <c r="J109" s="193">
        <f>SUM(I109:I110)</f>
        <v>0</v>
      </c>
      <c r="K109" s="194"/>
      <c r="L109" s="1"/>
      <c r="M109" s="1"/>
    </row>
    <row r="110" spans="2:13" x14ac:dyDescent="0.25">
      <c r="B110" s="239"/>
      <c r="C110" s="196" t="s">
        <v>96</v>
      </c>
      <c r="D110" s="196" t="s">
        <v>97</v>
      </c>
      <c r="E110" s="196" t="s">
        <v>408</v>
      </c>
      <c r="F110" s="234">
        <v>35</v>
      </c>
      <c r="G110" s="230" t="s">
        <v>45</v>
      </c>
      <c r="H110" s="196">
        <v>7067439</v>
      </c>
      <c r="I110" s="198"/>
      <c r="J110" s="199"/>
      <c r="K110" s="200"/>
      <c r="L110" s="1"/>
      <c r="M110" s="1"/>
    </row>
    <row r="111" spans="2:13" x14ac:dyDescent="0.25">
      <c r="B111" s="189"/>
      <c r="C111" s="190"/>
      <c r="D111" s="190"/>
      <c r="E111" s="190"/>
      <c r="F111" s="228"/>
      <c r="G111" s="223"/>
      <c r="H111" s="190"/>
      <c r="I111" s="192"/>
      <c r="J111" s="193">
        <f>SUM(I111:I112)</f>
        <v>0</v>
      </c>
      <c r="K111" s="194"/>
      <c r="L111" s="1"/>
      <c r="M111" s="1"/>
    </row>
    <row r="112" spans="2:13" x14ac:dyDescent="0.25">
      <c r="B112" s="195"/>
      <c r="C112" s="196"/>
      <c r="D112" s="196"/>
      <c r="E112" s="196"/>
      <c r="F112" s="234"/>
      <c r="G112" s="230"/>
      <c r="H112" s="196"/>
      <c r="I112" s="198"/>
      <c r="J112" s="199"/>
      <c r="K112" s="200"/>
      <c r="L112" s="1"/>
      <c r="M112" s="1"/>
    </row>
    <row r="113" spans="2:13" x14ac:dyDescent="0.25">
      <c r="B113" s="189"/>
      <c r="C113" s="190"/>
      <c r="D113" s="190"/>
      <c r="E113" s="190"/>
      <c r="F113" s="228"/>
      <c r="G113" s="223"/>
      <c r="H113" s="190"/>
      <c r="I113" s="192"/>
      <c r="J113" s="193">
        <f>SUM(I113:I114)</f>
        <v>0</v>
      </c>
      <c r="K113" s="194"/>
      <c r="L113" s="1"/>
      <c r="M113" s="1"/>
    </row>
    <row r="114" spans="2:13" x14ac:dyDescent="0.25">
      <c r="B114" s="195"/>
      <c r="C114" s="196"/>
      <c r="D114" s="196"/>
      <c r="E114" s="196"/>
      <c r="F114" s="234"/>
      <c r="G114" s="230"/>
      <c r="H114" s="196"/>
      <c r="I114" s="198"/>
      <c r="J114" s="199"/>
      <c r="K114" s="200"/>
      <c r="L114" s="1"/>
      <c r="M114" s="1"/>
    </row>
    <row r="115" spans="2:13" x14ac:dyDescent="0.25">
      <c r="B115" s="189"/>
      <c r="C115" s="190"/>
      <c r="D115" s="190"/>
      <c r="E115" s="190"/>
      <c r="F115" s="228"/>
      <c r="G115" s="223"/>
      <c r="H115" s="190"/>
      <c r="I115" s="192"/>
      <c r="J115" s="193">
        <f>SUM(I115:I116)</f>
        <v>0</v>
      </c>
      <c r="K115" s="194"/>
      <c r="L115" s="1"/>
      <c r="M115" s="1"/>
    </row>
    <row r="116" spans="2:13" x14ac:dyDescent="0.25">
      <c r="B116" s="195"/>
      <c r="C116" s="196"/>
      <c r="D116" s="196"/>
      <c r="E116" s="196"/>
      <c r="F116" s="234"/>
      <c r="G116" s="230"/>
      <c r="H116" s="196"/>
      <c r="I116" s="198"/>
      <c r="J116" s="199"/>
      <c r="K116" s="200"/>
      <c r="L116" s="1"/>
      <c r="M116" s="1"/>
    </row>
    <row r="117" spans="2:13" x14ac:dyDescent="0.25">
      <c r="B117" s="189"/>
      <c r="C117" s="190"/>
      <c r="D117" s="190"/>
      <c r="E117" s="190"/>
      <c r="F117" s="228"/>
      <c r="G117" s="223"/>
      <c r="H117" s="190"/>
      <c r="I117" s="192"/>
      <c r="J117" s="193">
        <f>SUM(I117:I118)</f>
        <v>0</v>
      </c>
      <c r="K117" s="194"/>
      <c r="L117" s="1"/>
      <c r="M117" s="1"/>
    </row>
    <row r="118" spans="2:13" x14ac:dyDescent="0.25">
      <c r="B118" s="195"/>
      <c r="C118" s="196"/>
      <c r="D118" s="196"/>
      <c r="E118" s="196"/>
      <c r="F118" s="234"/>
      <c r="G118" s="230"/>
      <c r="H118" s="196"/>
      <c r="I118" s="198"/>
      <c r="J118" s="199"/>
      <c r="K118" s="200"/>
      <c r="L118" s="1"/>
      <c r="M118" s="1"/>
    </row>
    <row r="119" spans="2:13" x14ac:dyDescent="0.25">
      <c r="B119" s="1"/>
      <c r="C119" s="1"/>
      <c r="D119" s="1"/>
      <c r="E119" s="1"/>
      <c r="F119" s="4"/>
      <c r="G119" s="4"/>
      <c r="H119" s="2"/>
      <c r="I119" s="3"/>
      <c r="J119" s="4"/>
      <c r="K119" s="1"/>
      <c r="L119" s="1"/>
      <c r="M119" s="1"/>
    </row>
    <row r="120" spans="2:13" x14ac:dyDescent="0.25">
      <c r="B120" s="206" t="s">
        <v>383</v>
      </c>
      <c r="C120" s="183"/>
      <c r="D120" s="207"/>
      <c r="E120" s="207"/>
      <c r="F120" s="235"/>
      <c r="G120" s="236"/>
      <c r="H120" s="207"/>
      <c r="I120" s="209"/>
      <c r="J120" s="210"/>
      <c r="K120" s="204"/>
      <c r="L120" s="1"/>
      <c r="M120" s="1"/>
    </row>
    <row r="121" spans="2:13" x14ac:dyDescent="0.25">
      <c r="B121" s="212"/>
      <c r="C121" s="211"/>
      <c r="D121" s="207"/>
      <c r="E121" s="207"/>
      <c r="F121" s="235"/>
      <c r="G121" s="236"/>
      <c r="H121" s="207"/>
      <c r="I121" s="209"/>
      <c r="J121" s="210"/>
      <c r="K121" s="204"/>
      <c r="L121" s="1"/>
      <c r="M121" s="1"/>
    </row>
    <row r="122" spans="2:13" x14ac:dyDescent="0.25">
      <c r="B122" s="238" t="s">
        <v>416</v>
      </c>
      <c r="C122" s="190" t="s">
        <v>407</v>
      </c>
      <c r="D122" s="190" t="s">
        <v>44</v>
      </c>
      <c r="E122" s="190" t="s">
        <v>408</v>
      </c>
      <c r="F122" s="228">
        <v>35</v>
      </c>
      <c r="G122" s="223" t="s">
        <v>45</v>
      </c>
      <c r="H122" s="190">
        <v>7089919</v>
      </c>
      <c r="I122" s="213"/>
      <c r="J122" s="214">
        <f>SUM(I122:I123)</f>
        <v>0</v>
      </c>
      <c r="K122" s="215"/>
      <c r="L122" s="1"/>
      <c r="M122" s="1"/>
    </row>
    <row r="123" spans="2:13" x14ac:dyDescent="0.25">
      <c r="B123" s="239"/>
      <c r="C123" s="196" t="s">
        <v>105</v>
      </c>
      <c r="D123" s="196" t="s">
        <v>106</v>
      </c>
      <c r="E123" s="196" t="s">
        <v>409</v>
      </c>
      <c r="F123" s="234">
        <v>35</v>
      </c>
      <c r="G123" s="230" t="s">
        <v>36</v>
      </c>
      <c r="H123" s="196">
        <v>7134654</v>
      </c>
      <c r="I123" s="216"/>
      <c r="J123" s="217"/>
      <c r="K123" s="218"/>
      <c r="L123" s="1"/>
      <c r="M123" s="1"/>
    </row>
    <row r="124" spans="2:13" x14ac:dyDescent="0.25">
      <c r="B124" s="238" t="s">
        <v>417</v>
      </c>
      <c r="C124" s="201" t="s">
        <v>407</v>
      </c>
      <c r="D124" s="201" t="s">
        <v>44</v>
      </c>
      <c r="E124" s="201" t="s">
        <v>408</v>
      </c>
      <c r="F124" s="232">
        <v>35</v>
      </c>
      <c r="G124" s="233" t="s">
        <v>45</v>
      </c>
      <c r="H124" s="201">
        <v>7089919</v>
      </c>
      <c r="I124" s="220"/>
      <c r="J124" s="214">
        <f>SUM(I122:I125)</f>
        <v>0</v>
      </c>
      <c r="K124" s="215"/>
      <c r="L124" s="1"/>
      <c r="M124" s="1"/>
    </row>
    <row r="125" spans="2:13" x14ac:dyDescent="0.25">
      <c r="B125" s="239"/>
      <c r="C125" s="196" t="s">
        <v>96</v>
      </c>
      <c r="D125" s="196" t="s">
        <v>97</v>
      </c>
      <c r="E125" s="196" t="s">
        <v>408</v>
      </c>
      <c r="F125" s="234">
        <v>35</v>
      </c>
      <c r="G125" s="230" t="s">
        <v>45</v>
      </c>
      <c r="H125" s="196">
        <v>7067439</v>
      </c>
      <c r="I125" s="216"/>
      <c r="J125" s="217"/>
      <c r="K125" s="218"/>
      <c r="L125" s="1"/>
      <c r="M125" s="1"/>
    </row>
    <row r="126" spans="2:13" x14ac:dyDescent="0.25">
      <c r="B126" s="219"/>
      <c r="C126" s="201"/>
      <c r="D126" s="201"/>
      <c r="E126" s="201"/>
      <c r="F126" s="232"/>
      <c r="G126" s="233"/>
      <c r="H126" s="201"/>
      <c r="I126" s="220"/>
      <c r="J126" s="214">
        <f>SUM(I126:I127)</f>
        <v>0</v>
      </c>
      <c r="K126" s="215"/>
      <c r="L126" s="1"/>
      <c r="M126" s="1"/>
    </row>
    <row r="127" spans="2:13" x14ac:dyDescent="0.25">
      <c r="B127" s="195"/>
      <c r="C127" s="201"/>
      <c r="D127" s="201"/>
      <c r="E127" s="201"/>
      <c r="F127" s="232"/>
      <c r="G127" s="233"/>
      <c r="H127" s="201"/>
      <c r="I127" s="216"/>
      <c r="J127" s="217"/>
      <c r="K127" s="218"/>
      <c r="L127" s="1"/>
      <c r="M127" s="1"/>
    </row>
    <row r="128" spans="2:13" x14ac:dyDescent="0.25">
      <c r="B128" s="189"/>
      <c r="C128" s="190"/>
      <c r="D128" s="190"/>
      <c r="E128" s="190"/>
      <c r="F128" s="228"/>
      <c r="G128" s="223"/>
      <c r="H128" s="190"/>
      <c r="I128" s="221"/>
      <c r="J128" s="214">
        <f>SUM(I124:I129)</f>
        <v>0</v>
      </c>
      <c r="K128" s="215"/>
      <c r="L128" s="1"/>
      <c r="M128" s="1"/>
    </row>
    <row r="129" spans="2:13" x14ac:dyDescent="0.25">
      <c r="B129" s="195"/>
      <c r="C129" s="196"/>
      <c r="D129" s="196"/>
      <c r="E129" s="196"/>
      <c r="F129" s="234"/>
      <c r="G129" s="230"/>
      <c r="H129" s="196"/>
      <c r="I129" s="216"/>
      <c r="J129" s="217"/>
      <c r="K129" s="218"/>
      <c r="L129" s="1"/>
      <c r="M129" s="1"/>
    </row>
    <row r="130" spans="2:13" x14ac:dyDescent="0.25">
      <c r="B130" s="189"/>
      <c r="C130" s="190"/>
      <c r="D130" s="190"/>
      <c r="E130" s="190"/>
      <c r="F130" s="228"/>
      <c r="G130" s="223"/>
      <c r="H130" s="190"/>
      <c r="I130" s="221"/>
      <c r="J130" s="214">
        <f>SUM(I126:I131)</f>
        <v>0</v>
      </c>
      <c r="K130" s="215"/>
      <c r="L130" s="1"/>
      <c r="M130" s="1"/>
    </row>
    <row r="131" spans="2:13" x14ac:dyDescent="0.25">
      <c r="B131" s="195"/>
      <c r="C131" s="196"/>
      <c r="D131" s="196"/>
      <c r="E131" s="196"/>
      <c r="F131" s="234"/>
      <c r="G131" s="230"/>
      <c r="H131" s="196"/>
      <c r="I131" s="216"/>
      <c r="J131" s="217"/>
      <c r="K131" s="218"/>
      <c r="L131" s="1"/>
      <c r="M131" s="1"/>
    </row>
    <row r="132" spans="2:13" x14ac:dyDescent="0.25">
      <c r="B132" s="189"/>
      <c r="C132" s="190"/>
      <c r="D132" s="190"/>
      <c r="E132" s="190"/>
      <c r="F132" s="228"/>
      <c r="G132" s="223"/>
      <c r="H132" s="190"/>
      <c r="I132" s="221"/>
      <c r="J132" s="214">
        <f>SUM(I128:I133)</f>
        <v>0</v>
      </c>
      <c r="K132" s="215"/>
      <c r="L132" s="1"/>
      <c r="M132" s="1"/>
    </row>
    <row r="133" spans="2:13" x14ac:dyDescent="0.25">
      <c r="B133" s="195"/>
      <c r="C133" s="196"/>
      <c r="D133" s="196"/>
      <c r="E133" s="196"/>
      <c r="F133" s="197"/>
      <c r="G133" s="196"/>
      <c r="H133" s="196"/>
      <c r="I133" s="216"/>
      <c r="J133" s="217"/>
      <c r="K133" s="218"/>
      <c r="L133" s="1"/>
      <c r="M133" s="1"/>
    </row>
    <row r="134" spans="2:13" x14ac:dyDescent="0.25">
      <c r="B134" s="1"/>
      <c r="C134" s="1"/>
      <c r="D134" s="1"/>
      <c r="E134" s="1"/>
      <c r="F134" s="2"/>
      <c r="G134" s="2"/>
      <c r="H134" s="2"/>
      <c r="I134" s="3"/>
      <c r="J134" s="4"/>
      <c r="K134" s="1"/>
      <c r="L134" s="1"/>
      <c r="M134" s="1"/>
    </row>
    <row r="135" spans="2:13" x14ac:dyDescent="0.25">
      <c r="B135" s="17" t="s">
        <v>144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</row>
    <row r="136" spans="2:13" x14ac:dyDescent="0.25">
      <c r="B136" s="17"/>
      <c r="C136" s="1"/>
      <c r="D136" s="1"/>
      <c r="E136" s="1"/>
      <c r="F136" s="2"/>
      <c r="G136" s="2"/>
      <c r="H136" s="2"/>
      <c r="I136" s="3"/>
      <c r="J136" s="4"/>
      <c r="K136" s="1"/>
      <c r="L136" s="1"/>
      <c r="M136" s="1"/>
    </row>
    <row r="137" spans="2:13" ht="38.25" x14ac:dyDescent="0.25">
      <c r="B137" s="18"/>
      <c r="C137" s="168" t="s">
        <v>23</v>
      </c>
      <c r="D137" s="168" t="s">
        <v>24</v>
      </c>
      <c r="E137" s="170" t="s">
        <v>25</v>
      </c>
      <c r="F137" s="171" t="s">
        <v>26</v>
      </c>
      <c r="G137" s="171" t="s">
        <v>27</v>
      </c>
      <c r="H137" s="171" t="s">
        <v>28</v>
      </c>
      <c r="I137" s="172" t="s">
        <v>29</v>
      </c>
      <c r="J137" s="169" t="s">
        <v>30</v>
      </c>
      <c r="K137" s="17"/>
      <c r="L137" s="17"/>
      <c r="M137" s="17"/>
    </row>
    <row r="138" spans="2:13" x14ac:dyDescent="0.25">
      <c r="B138" s="78">
        <v>1</v>
      </c>
      <c r="C138" s="28" t="s">
        <v>145</v>
      </c>
      <c r="D138" s="28" t="s">
        <v>146</v>
      </c>
      <c r="E138" s="89" t="s">
        <v>147</v>
      </c>
      <c r="F138" s="47">
        <v>120</v>
      </c>
      <c r="G138" s="47">
        <v>120</v>
      </c>
      <c r="H138" s="47">
        <v>80</v>
      </c>
      <c r="I138" s="24">
        <f t="shared" ref="I138:I158" si="2">SUM(F138:H138)</f>
        <v>320</v>
      </c>
      <c r="J138" s="32"/>
      <c r="K138" s="1"/>
      <c r="L138" s="1"/>
      <c r="M138" s="1"/>
    </row>
    <row r="139" spans="2:13" x14ac:dyDescent="0.25">
      <c r="B139" s="78">
        <v>2</v>
      </c>
      <c r="C139" s="28" t="s">
        <v>98</v>
      </c>
      <c r="D139" s="28" t="s">
        <v>148</v>
      </c>
      <c r="E139" s="89" t="s">
        <v>50</v>
      </c>
      <c r="F139" s="99">
        <v>80</v>
      </c>
      <c r="G139" s="47">
        <v>150</v>
      </c>
      <c r="H139" s="80">
        <v>60</v>
      </c>
      <c r="I139" s="24">
        <f t="shared" si="2"/>
        <v>290</v>
      </c>
      <c r="J139" s="32"/>
      <c r="K139" s="1"/>
      <c r="L139" s="1"/>
      <c r="M139" s="1"/>
    </row>
    <row r="140" spans="2:13" x14ac:dyDescent="0.25">
      <c r="B140" s="78">
        <v>3</v>
      </c>
      <c r="C140" s="28" t="s">
        <v>96</v>
      </c>
      <c r="D140" s="28" t="s">
        <v>149</v>
      </c>
      <c r="E140" s="100" t="s">
        <v>45</v>
      </c>
      <c r="F140" s="47">
        <v>80</v>
      </c>
      <c r="G140" s="47">
        <v>80</v>
      </c>
      <c r="H140" s="47">
        <v>120</v>
      </c>
      <c r="I140" s="24">
        <f t="shared" si="2"/>
        <v>280</v>
      </c>
      <c r="J140" s="32"/>
      <c r="K140" s="1"/>
      <c r="L140" s="1"/>
      <c r="M140" s="1"/>
    </row>
    <row r="141" spans="2:13" x14ac:dyDescent="0.25">
      <c r="B141" s="78">
        <v>4</v>
      </c>
      <c r="C141" s="21" t="s">
        <v>150</v>
      </c>
      <c r="D141" s="21" t="s">
        <v>151</v>
      </c>
      <c r="E141" s="89" t="s">
        <v>39</v>
      </c>
      <c r="F141" s="101">
        <v>40</v>
      </c>
      <c r="G141" s="102">
        <v>60</v>
      </c>
      <c r="H141" s="102">
        <v>150</v>
      </c>
      <c r="I141" s="24">
        <f t="shared" si="2"/>
        <v>250</v>
      </c>
      <c r="J141" s="32"/>
      <c r="K141" s="1"/>
      <c r="L141" s="1"/>
      <c r="M141" s="1"/>
    </row>
    <row r="142" spans="2:13" x14ac:dyDescent="0.25">
      <c r="B142" s="78">
        <v>5</v>
      </c>
      <c r="C142" s="21" t="s">
        <v>152</v>
      </c>
      <c r="D142" s="21" t="s">
        <v>153</v>
      </c>
      <c r="E142" s="103" t="s">
        <v>45</v>
      </c>
      <c r="F142" s="104">
        <v>60</v>
      </c>
      <c r="G142" s="30">
        <v>60</v>
      </c>
      <c r="H142" s="30">
        <v>80</v>
      </c>
      <c r="I142" s="24">
        <f t="shared" si="2"/>
        <v>200</v>
      </c>
      <c r="J142" s="32"/>
      <c r="K142" s="1"/>
      <c r="L142" s="1"/>
      <c r="M142" s="1"/>
    </row>
    <row r="143" spans="2:13" x14ac:dyDescent="0.25">
      <c r="B143" s="78">
        <v>6</v>
      </c>
      <c r="C143" s="28" t="s">
        <v>154</v>
      </c>
      <c r="D143" s="28" t="s">
        <v>78</v>
      </c>
      <c r="E143" s="103" t="s">
        <v>155</v>
      </c>
      <c r="F143" s="104">
        <v>60</v>
      </c>
      <c r="G143" s="30">
        <v>40</v>
      </c>
      <c r="H143" s="104">
        <v>60</v>
      </c>
      <c r="I143" s="24">
        <f t="shared" si="2"/>
        <v>160</v>
      </c>
      <c r="J143" s="32"/>
      <c r="K143" s="1"/>
      <c r="L143" s="1"/>
      <c r="M143" s="1"/>
    </row>
    <row r="144" spans="2:13" x14ac:dyDescent="0.25">
      <c r="B144" s="78">
        <v>7</v>
      </c>
      <c r="C144" s="105" t="s">
        <v>156</v>
      </c>
      <c r="D144" s="105" t="s">
        <v>157</v>
      </c>
      <c r="E144" s="106" t="s">
        <v>158</v>
      </c>
      <c r="F144" s="30">
        <v>30</v>
      </c>
      <c r="G144" s="30">
        <v>60</v>
      </c>
      <c r="H144" s="30">
        <v>60</v>
      </c>
      <c r="I144" s="24">
        <f t="shared" si="2"/>
        <v>150</v>
      </c>
      <c r="J144" s="32"/>
      <c r="K144" s="1"/>
      <c r="L144" s="1"/>
      <c r="M144" s="1"/>
    </row>
    <row r="145" spans="2:13" x14ac:dyDescent="0.25">
      <c r="B145" s="78">
        <v>8</v>
      </c>
      <c r="C145" s="28" t="s">
        <v>159</v>
      </c>
      <c r="D145" s="28" t="s">
        <v>160</v>
      </c>
      <c r="E145" s="30" t="s">
        <v>161</v>
      </c>
      <c r="F145" s="107">
        <v>40</v>
      </c>
      <c r="G145" s="30">
        <v>40</v>
      </c>
      <c r="H145" s="104">
        <v>40</v>
      </c>
      <c r="I145" s="24">
        <f t="shared" si="2"/>
        <v>120</v>
      </c>
      <c r="J145" s="32"/>
      <c r="K145" s="1"/>
      <c r="L145" s="1"/>
      <c r="M145" s="1"/>
    </row>
    <row r="146" spans="2:13" x14ac:dyDescent="0.25">
      <c r="B146" s="78">
        <v>9</v>
      </c>
      <c r="C146" s="28" t="s">
        <v>120</v>
      </c>
      <c r="D146" s="28" t="s">
        <v>162</v>
      </c>
      <c r="E146" s="22" t="s">
        <v>42</v>
      </c>
      <c r="F146" s="107">
        <v>40</v>
      </c>
      <c r="G146" s="30"/>
      <c r="H146" s="104">
        <v>40</v>
      </c>
      <c r="I146" s="24">
        <f t="shared" si="2"/>
        <v>80</v>
      </c>
      <c r="J146" s="32"/>
      <c r="K146" s="1"/>
      <c r="L146" s="1"/>
      <c r="M146" s="1"/>
    </row>
    <row r="147" spans="2:13" x14ac:dyDescent="0.25">
      <c r="B147" s="78">
        <v>10</v>
      </c>
      <c r="C147" s="21" t="s">
        <v>163</v>
      </c>
      <c r="D147" s="21" t="s">
        <v>164</v>
      </c>
      <c r="E147" s="83" t="s">
        <v>72</v>
      </c>
      <c r="F147" s="42">
        <v>20</v>
      </c>
      <c r="G147" s="43"/>
      <c r="H147" s="43">
        <v>60</v>
      </c>
      <c r="I147" s="24">
        <f t="shared" si="2"/>
        <v>80</v>
      </c>
      <c r="J147" s="32"/>
      <c r="K147" s="1"/>
      <c r="L147" s="1"/>
      <c r="M147" s="1"/>
    </row>
    <row r="148" spans="2:13" x14ac:dyDescent="0.25">
      <c r="B148" s="78">
        <v>11</v>
      </c>
      <c r="C148" s="21" t="s">
        <v>58</v>
      </c>
      <c r="D148" s="21" t="s">
        <v>87</v>
      </c>
      <c r="E148" s="21" t="s">
        <v>50</v>
      </c>
      <c r="F148" s="46">
        <v>20</v>
      </c>
      <c r="G148" s="47"/>
      <c r="H148" s="47">
        <v>40</v>
      </c>
      <c r="I148" s="24">
        <f t="shared" si="2"/>
        <v>60</v>
      </c>
      <c r="J148" s="32"/>
      <c r="K148" s="1"/>
      <c r="L148" s="1"/>
      <c r="M148" s="1"/>
    </row>
    <row r="149" spans="2:13" x14ac:dyDescent="0.25">
      <c r="B149" s="78">
        <v>12</v>
      </c>
      <c r="C149" s="21" t="s">
        <v>165</v>
      </c>
      <c r="D149" s="21" t="s">
        <v>166</v>
      </c>
      <c r="E149" s="21" t="s">
        <v>167</v>
      </c>
      <c r="F149" s="108">
        <v>10</v>
      </c>
      <c r="G149" s="47">
        <v>10</v>
      </c>
      <c r="H149" s="99">
        <v>30</v>
      </c>
      <c r="I149" s="24">
        <f t="shared" si="2"/>
        <v>50</v>
      </c>
      <c r="J149" s="25"/>
      <c r="K149" s="1"/>
      <c r="L149" s="1"/>
      <c r="M149" s="1"/>
    </row>
    <row r="150" spans="2:13" x14ac:dyDescent="0.25">
      <c r="B150" s="263" t="s">
        <v>421</v>
      </c>
      <c r="C150" s="242" t="s">
        <v>120</v>
      </c>
      <c r="D150" s="242" t="s">
        <v>162</v>
      </c>
      <c r="E150" s="242" t="s">
        <v>42</v>
      </c>
      <c r="F150" s="250"/>
      <c r="G150" s="245">
        <v>40</v>
      </c>
      <c r="H150" s="245"/>
      <c r="I150" s="246">
        <f>SUM(F150:H150)</f>
        <v>40</v>
      </c>
      <c r="J150" s="258">
        <v>29.36</v>
      </c>
      <c r="K150" s="1"/>
      <c r="L150" s="1"/>
      <c r="M150" s="1"/>
    </row>
    <row r="151" spans="2:13" x14ac:dyDescent="0.25">
      <c r="B151" s="263" t="s">
        <v>422</v>
      </c>
      <c r="C151" s="242" t="s">
        <v>168</v>
      </c>
      <c r="D151" s="242" t="s">
        <v>169</v>
      </c>
      <c r="E151" s="242" t="s">
        <v>430</v>
      </c>
      <c r="F151" s="250"/>
      <c r="G151" s="245">
        <v>30</v>
      </c>
      <c r="H151" s="245">
        <v>10</v>
      </c>
      <c r="I151" s="246">
        <f>SUM(F151:H151)</f>
        <v>40</v>
      </c>
      <c r="J151" s="258">
        <v>18.02</v>
      </c>
      <c r="K151" s="1"/>
      <c r="L151" s="1"/>
      <c r="M151" s="1"/>
    </row>
    <row r="152" spans="2:13" x14ac:dyDescent="0.25">
      <c r="B152" s="264" t="s">
        <v>423</v>
      </c>
      <c r="C152" s="265" t="s">
        <v>170</v>
      </c>
      <c r="D152" s="265" t="s">
        <v>171</v>
      </c>
      <c r="E152" s="266" t="s">
        <v>172</v>
      </c>
      <c r="F152" s="245">
        <v>30</v>
      </c>
      <c r="G152" s="267"/>
      <c r="H152" s="267"/>
      <c r="I152" s="246">
        <f t="shared" si="2"/>
        <v>30</v>
      </c>
      <c r="J152" s="258">
        <v>18.79</v>
      </c>
      <c r="K152" s="1"/>
      <c r="L152" s="1"/>
      <c r="M152" s="1"/>
    </row>
    <row r="153" spans="2:13" x14ac:dyDescent="0.25">
      <c r="B153" s="264" t="s">
        <v>424</v>
      </c>
      <c r="C153" s="262" t="s">
        <v>173</v>
      </c>
      <c r="D153" s="262" t="s">
        <v>174</v>
      </c>
      <c r="E153" s="262" t="s">
        <v>50</v>
      </c>
      <c r="F153" s="245"/>
      <c r="G153" s="245">
        <v>30</v>
      </c>
      <c r="H153" s="245"/>
      <c r="I153" s="246">
        <f t="shared" si="2"/>
        <v>30</v>
      </c>
      <c r="J153" s="261">
        <v>14.25</v>
      </c>
      <c r="K153" s="1"/>
      <c r="L153" s="1"/>
      <c r="M153" s="1"/>
    </row>
    <row r="154" spans="2:13" x14ac:dyDescent="0.25">
      <c r="B154" s="76"/>
      <c r="C154" s="70" t="s">
        <v>175</v>
      </c>
      <c r="D154" s="70" t="s">
        <v>176</v>
      </c>
      <c r="E154" s="70" t="s">
        <v>177</v>
      </c>
      <c r="F154" s="109"/>
      <c r="G154" s="109">
        <v>20</v>
      </c>
      <c r="H154" s="109"/>
      <c r="I154" s="52">
        <f t="shared" si="2"/>
        <v>20</v>
      </c>
      <c r="J154" s="110"/>
      <c r="K154" s="1"/>
      <c r="L154" s="1"/>
      <c r="M154" s="1"/>
    </row>
    <row r="155" spans="2:13" x14ac:dyDescent="0.25">
      <c r="B155" s="76"/>
      <c r="C155" s="70" t="s">
        <v>178</v>
      </c>
      <c r="D155" s="70" t="s">
        <v>179</v>
      </c>
      <c r="E155" s="70" t="s">
        <v>431</v>
      </c>
      <c r="F155" s="109"/>
      <c r="G155" s="109"/>
      <c r="H155" s="109">
        <v>20</v>
      </c>
      <c r="I155" s="52">
        <f t="shared" si="2"/>
        <v>20</v>
      </c>
      <c r="J155" s="110"/>
      <c r="K155" s="1"/>
      <c r="L155" s="1"/>
      <c r="M155" s="1"/>
    </row>
    <row r="156" spans="2:13" x14ac:dyDescent="0.25">
      <c r="B156" s="76"/>
      <c r="C156" s="94" t="s">
        <v>60</v>
      </c>
      <c r="D156" s="94" t="s">
        <v>54</v>
      </c>
      <c r="E156" s="111" t="s">
        <v>62</v>
      </c>
      <c r="F156" s="112">
        <v>10</v>
      </c>
      <c r="G156" s="112"/>
      <c r="H156" s="112"/>
      <c r="I156" s="52">
        <f t="shared" si="2"/>
        <v>10</v>
      </c>
      <c r="J156" s="110"/>
      <c r="K156" s="1"/>
      <c r="L156" s="1"/>
      <c r="M156" s="1"/>
    </row>
    <row r="157" spans="2:13" x14ac:dyDescent="0.25">
      <c r="B157" s="76"/>
      <c r="C157" s="70" t="s">
        <v>180</v>
      </c>
      <c r="D157" s="70" t="s">
        <v>181</v>
      </c>
      <c r="E157" s="70" t="s">
        <v>182</v>
      </c>
      <c r="F157" s="51"/>
      <c r="G157" s="51">
        <v>10</v>
      </c>
      <c r="H157" s="51"/>
      <c r="I157" s="52">
        <f t="shared" si="2"/>
        <v>10</v>
      </c>
      <c r="J157" s="110"/>
      <c r="K157" s="1"/>
      <c r="L157" s="1"/>
      <c r="M157" s="1"/>
    </row>
    <row r="158" spans="2:13" x14ac:dyDescent="0.25">
      <c r="B158" s="76"/>
      <c r="C158" s="70" t="s">
        <v>100</v>
      </c>
      <c r="D158" s="70" t="s">
        <v>183</v>
      </c>
      <c r="E158" s="70" t="s">
        <v>182</v>
      </c>
      <c r="F158" s="109"/>
      <c r="G158" s="109"/>
      <c r="H158" s="109">
        <v>10</v>
      </c>
      <c r="I158" s="52">
        <f t="shared" si="2"/>
        <v>10</v>
      </c>
      <c r="J158" s="110"/>
      <c r="K158" s="1"/>
      <c r="L158" s="1"/>
      <c r="M158" s="1"/>
    </row>
    <row r="159" spans="2:13" x14ac:dyDescent="0.25">
      <c r="B159" s="113"/>
      <c r="K159" s="1"/>
      <c r="L159" s="1"/>
      <c r="M159" s="1"/>
    </row>
    <row r="160" spans="2:13" x14ac:dyDescent="0.25">
      <c r="B160" s="113"/>
      <c r="C160" s="113"/>
      <c r="D160" s="113"/>
      <c r="E160" s="113"/>
      <c r="F160" s="114"/>
      <c r="G160" s="114"/>
      <c r="H160" s="114"/>
      <c r="I160" s="11"/>
      <c r="J160" s="4"/>
      <c r="K160" s="1"/>
      <c r="L160" s="1"/>
      <c r="M160" s="1"/>
    </row>
    <row r="161" spans="2:13" x14ac:dyDescent="0.25">
      <c r="B161" s="17" t="s">
        <v>184</v>
      </c>
      <c r="C161" s="1"/>
      <c r="D161" s="1"/>
      <c r="E161" s="1"/>
      <c r="F161" s="2"/>
      <c r="G161" s="2"/>
      <c r="H161" s="2"/>
      <c r="I161" s="3"/>
      <c r="J161" s="4"/>
      <c r="K161" s="1"/>
      <c r="L161" s="1"/>
      <c r="M161" s="1"/>
    </row>
    <row r="162" spans="2:13" x14ac:dyDescent="0.25">
      <c r="B162" s="17"/>
      <c r="C162" s="1"/>
      <c r="D162" s="1"/>
      <c r="E162" s="1"/>
      <c r="F162" s="2"/>
      <c r="G162" s="2"/>
      <c r="H162" s="2"/>
      <c r="I162" s="3"/>
      <c r="J162" s="4"/>
      <c r="K162" s="1"/>
      <c r="L162" s="1"/>
      <c r="M162" s="1"/>
    </row>
    <row r="163" spans="2:13" ht="38.25" x14ac:dyDescent="0.25">
      <c r="B163" s="115"/>
      <c r="C163" s="168" t="s">
        <v>23</v>
      </c>
      <c r="D163" s="168" t="s">
        <v>24</v>
      </c>
      <c r="E163" s="168" t="s">
        <v>25</v>
      </c>
      <c r="F163" s="169" t="s">
        <v>26</v>
      </c>
      <c r="G163" s="169" t="s">
        <v>27</v>
      </c>
      <c r="H163" s="169" t="s">
        <v>28</v>
      </c>
      <c r="I163" s="173" t="s">
        <v>29</v>
      </c>
      <c r="J163" s="169" t="s">
        <v>30</v>
      </c>
      <c r="K163" s="17"/>
      <c r="L163" s="17"/>
      <c r="M163" s="17"/>
    </row>
    <row r="164" spans="2:13" x14ac:dyDescent="0.25">
      <c r="B164" s="20">
        <v>1</v>
      </c>
      <c r="C164" s="28" t="s">
        <v>185</v>
      </c>
      <c r="D164" s="28" t="s">
        <v>186</v>
      </c>
      <c r="E164" s="270" t="s">
        <v>79</v>
      </c>
      <c r="F164" s="271">
        <v>150</v>
      </c>
      <c r="G164" s="116">
        <v>240</v>
      </c>
      <c r="H164" s="271"/>
      <c r="I164" s="272">
        <f t="shared" ref="I164:I183" si="3">SUM(F164:H164)</f>
        <v>390</v>
      </c>
      <c r="J164" s="273"/>
      <c r="K164" s="5"/>
      <c r="L164" s="5"/>
      <c r="M164" s="5"/>
    </row>
    <row r="165" spans="2:13" x14ac:dyDescent="0.25">
      <c r="B165" s="20">
        <v>2</v>
      </c>
      <c r="C165" s="28" t="s">
        <v>187</v>
      </c>
      <c r="D165" s="28" t="s">
        <v>119</v>
      </c>
      <c r="E165" s="28" t="s">
        <v>45</v>
      </c>
      <c r="F165" s="270">
        <v>120</v>
      </c>
      <c r="G165" s="270">
        <v>80</v>
      </c>
      <c r="H165" s="270">
        <v>80</v>
      </c>
      <c r="I165" s="272">
        <f t="shared" si="3"/>
        <v>280</v>
      </c>
      <c r="J165" s="274"/>
      <c r="K165" s="1"/>
      <c r="L165" s="1"/>
      <c r="M165" s="1"/>
    </row>
    <row r="166" spans="2:13" x14ac:dyDescent="0.25">
      <c r="B166" s="20">
        <v>3</v>
      </c>
      <c r="C166" s="268" t="s">
        <v>188</v>
      </c>
      <c r="D166" s="268" t="s">
        <v>189</v>
      </c>
      <c r="E166" s="268" t="s">
        <v>190</v>
      </c>
      <c r="F166" s="270"/>
      <c r="G166" s="270">
        <v>120</v>
      </c>
      <c r="H166" s="270">
        <v>150</v>
      </c>
      <c r="I166" s="272">
        <f t="shared" si="3"/>
        <v>270</v>
      </c>
      <c r="J166" s="273"/>
      <c r="K166" s="1"/>
      <c r="L166" s="1"/>
      <c r="M166" s="1"/>
    </row>
    <row r="167" spans="2:13" x14ac:dyDescent="0.25">
      <c r="B167" s="20">
        <v>4</v>
      </c>
      <c r="C167" s="21" t="s">
        <v>191</v>
      </c>
      <c r="D167" s="21" t="s">
        <v>192</v>
      </c>
      <c r="E167" s="21" t="s">
        <v>45</v>
      </c>
      <c r="F167" s="270">
        <v>60</v>
      </c>
      <c r="G167" s="270">
        <v>60</v>
      </c>
      <c r="H167" s="270">
        <v>120</v>
      </c>
      <c r="I167" s="272">
        <f t="shared" si="3"/>
        <v>240</v>
      </c>
      <c r="J167" s="273"/>
      <c r="K167" s="1"/>
      <c r="L167" s="1"/>
      <c r="M167" s="1"/>
    </row>
    <row r="168" spans="2:13" x14ac:dyDescent="0.25">
      <c r="B168" s="20">
        <v>5</v>
      </c>
      <c r="C168" s="268" t="s">
        <v>193</v>
      </c>
      <c r="D168" s="268" t="s">
        <v>194</v>
      </c>
      <c r="E168" s="268" t="s">
        <v>79</v>
      </c>
      <c r="F168" s="270"/>
      <c r="G168" s="270">
        <v>150</v>
      </c>
      <c r="H168" s="23">
        <v>80</v>
      </c>
      <c r="I168" s="272">
        <f t="shared" si="3"/>
        <v>230</v>
      </c>
      <c r="J168" s="273"/>
      <c r="K168" s="1"/>
      <c r="L168" s="1"/>
      <c r="M168" s="1"/>
    </row>
    <row r="169" spans="2:13" x14ac:dyDescent="0.25">
      <c r="B169" s="20">
        <v>6</v>
      </c>
      <c r="C169" s="21" t="s">
        <v>195</v>
      </c>
      <c r="D169" s="21" t="s">
        <v>196</v>
      </c>
      <c r="E169" s="21" t="s">
        <v>167</v>
      </c>
      <c r="F169" s="270">
        <v>60</v>
      </c>
      <c r="G169" s="270">
        <v>30</v>
      </c>
      <c r="H169" s="270">
        <v>80</v>
      </c>
      <c r="I169" s="272">
        <f t="shared" si="3"/>
        <v>170</v>
      </c>
      <c r="J169" s="25"/>
      <c r="K169" s="1"/>
      <c r="L169" s="1"/>
      <c r="M169" s="1"/>
    </row>
    <row r="170" spans="2:13" x14ac:dyDescent="0.25">
      <c r="B170" s="20">
        <v>7</v>
      </c>
      <c r="C170" s="28" t="s">
        <v>150</v>
      </c>
      <c r="D170" s="28" t="s">
        <v>197</v>
      </c>
      <c r="E170" s="270" t="s">
        <v>39</v>
      </c>
      <c r="F170" s="275">
        <v>40</v>
      </c>
      <c r="G170" s="271">
        <v>60</v>
      </c>
      <c r="H170" s="271">
        <v>60</v>
      </c>
      <c r="I170" s="272">
        <f t="shared" si="3"/>
        <v>160</v>
      </c>
      <c r="J170" s="273"/>
      <c r="K170" s="1"/>
      <c r="L170" s="1"/>
      <c r="M170" s="1"/>
    </row>
    <row r="171" spans="2:13" x14ac:dyDescent="0.25">
      <c r="B171" s="20">
        <v>8</v>
      </c>
      <c r="C171" s="21" t="s">
        <v>198</v>
      </c>
      <c r="D171" s="21" t="s">
        <v>199</v>
      </c>
      <c r="E171" s="21" t="s">
        <v>45</v>
      </c>
      <c r="F171" s="276">
        <v>60</v>
      </c>
      <c r="G171" s="270">
        <v>40</v>
      </c>
      <c r="H171" s="270">
        <v>40</v>
      </c>
      <c r="I171" s="272">
        <f t="shared" si="3"/>
        <v>140</v>
      </c>
      <c r="J171" s="273"/>
      <c r="K171" s="1"/>
      <c r="L171" s="1"/>
      <c r="M171" s="1"/>
    </row>
    <row r="172" spans="2:13" x14ac:dyDescent="0.25">
      <c r="B172" s="20">
        <v>9</v>
      </c>
      <c r="C172" s="21" t="s">
        <v>200</v>
      </c>
      <c r="D172" s="21" t="s">
        <v>201</v>
      </c>
      <c r="E172" s="21" t="s">
        <v>202</v>
      </c>
      <c r="F172" s="276">
        <v>40</v>
      </c>
      <c r="G172" s="270">
        <v>40</v>
      </c>
      <c r="H172" s="270">
        <v>40</v>
      </c>
      <c r="I172" s="272">
        <f t="shared" si="3"/>
        <v>120</v>
      </c>
      <c r="J172" s="273"/>
      <c r="K172" s="1"/>
      <c r="L172" s="1"/>
      <c r="M172" s="1"/>
    </row>
    <row r="173" spans="2:13" x14ac:dyDescent="0.25">
      <c r="B173" s="20">
        <v>10</v>
      </c>
      <c r="C173" s="268" t="s">
        <v>203</v>
      </c>
      <c r="D173" s="268" t="s">
        <v>204</v>
      </c>
      <c r="E173" s="268" t="s">
        <v>304</v>
      </c>
      <c r="F173" s="276"/>
      <c r="G173" s="270">
        <v>60</v>
      </c>
      <c r="H173" s="270">
        <v>60</v>
      </c>
      <c r="I173" s="272">
        <f t="shared" si="3"/>
        <v>120</v>
      </c>
      <c r="J173" s="25"/>
      <c r="K173" s="1"/>
      <c r="L173" s="1"/>
      <c r="M173" s="1"/>
    </row>
    <row r="174" spans="2:13" x14ac:dyDescent="0.25">
      <c r="B174" s="20">
        <v>11</v>
      </c>
      <c r="C174" s="28" t="s">
        <v>205</v>
      </c>
      <c r="D174" s="28" t="s">
        <v>206</v>
      </c>
      <c r="E174" s="270" t="s">
        <v>182</v>
      </c>
      <c r="F174" s="277">
        <v>30</v>
      </c>
      <c r="G174" s="278">
        <v>20</v>
      </c>
      <c r="H174" s="278">
        <v>40</v>
      </c>
      <c r="I174" s="272">
        <f t="shared" si="3"/>
        <v>90</v>
      </c>
      <c r="J174" s="119"/>
      <c r="K174" s="1"/>
      <c r="L174" s="1"/>
      <c r="M174" s="1"/>
    </row>
    <row r="175" spans="2:13" x14ac:dyDescent="0.25">
      <c r="B175" s="20">
        <v>12</v>
      </c>
      <c r="C175" s="21" t="s">
        <v>40</v>
      </c>
      <c r="D175" s="21" t="s">
        <v>207</v>
      </c>
      <c r="E175" s="21" t="s">
        <v>42</v>
      </c>
      <c r="F175" s="279">
        <v>30</v>
      </c>
      <c r="G175" s="280">
        <v>30</v>
      </c>
      <c r="H175" s="280">
        <v>30</v>
      </c>
      <c r="I175" s="272">
        <f t="shared" si="3"/>
        <v>90</v>
      </c>
      <c r="J175" s="25"/>
      <c r="K175" s="1"/>
      <c r="L175" s="1"/>
      <c r="M175" s="1"/>
    </row>
    <row r="176" spans="2:13" x14ac:dyDescent="0.25">
      <c r="B176" s="285" t="s">
        <v>421</v>
      </c>
      <c r="C176" s="252" t="s">
        <v>208</v>
      </c>
      <c r="D176" s="252" t="s">
        <v>209</v>
      </c>
      <c r="E176" s="252" t="s">
        <v>45</v>
      </c>
      <c r="F176" s="286">
        <v>40</v>
      </c>
      <c r="G176" s="287"/>
      <c r="H176" s="287">
        <v>30</v>
      </c>
      <c r="I176" s="288">
        <f t="shared" si="3"/>
        <v>70</v>
      </c>
      <c r="J176" s="258"/>
      <c r="K176" s="1"/>
      <c r="L176" s="1"/>
      <c r="M176" s="1"/>
    </row>
    <row r="177" spans="2:13" x14ac:dyDescent="0.25">
      <c r="B177" s="285" t="s">
        <v>422</v>
      </c>
      <c r="C177" s="289" t="s">
        <v>210</v>
      </c>
      <c r="D177" s="289" t="s">
        <v>211</v>
      </c>
      <c r="E177" s="289" t="s">
        <v>212</v>
      </c>
      <c r="F177" s="286"/>
      <c r="G177" s="287">
        <v>20</v>
      </c>
      <c r="H177" s="287">
        <v>20</v>
      </c>
      <c r="I177" s="288">
        <f t="shared" si="3"/>
        <v>40</v>
      </c>
      <c r="J177" s="258"/>
      <c r="K177" s="1"/>
      <c r="L177" s="1"/>
      <c r="M177" s="1"/>
    </row>
    <row r="178" spans="2:13" x14ac:dyDescent="0.25">
      <c r="B178" s="290" t="s">
        <v>423</v>
      </c>
      <c r="C178" s="291" t="s">
        <v>215</v>
      </c>
      <c r="D178" s="291" t="s">
        <v>216</v>
      </c>
      <c r="E178" s="292" t="s">
        <v>42</v>
      </c>
      <c r="F178" s="287">
        <v>20</v>
      </c>
      <c r="G178" s="287"/>
      <c r="H178" s="287"/>
      <c r="I178" s="288">
        <f>SUM(F178:H178)</f>
        <v>20</v>
      </c>
      <c r="J178" s="293">
        <v>14.19</v>
      </c>
      <c r="K178" s="1"/>
      <c r="L178" s="1"/>
      <c r="M178" s="1"/>
    </row>
    <row r="179" spans="2:13" x14ac:dyDescent="0.25">
      <c r="B179" s="294" t="s">
        <v>424</v>
      </c>
      <c r="C179" s="295" t="s">
        <v>213</v>
      </c>
      <c r="D179" s="295" t="s">
        <v>214</v>
      </c>
      <c r="E179" s="296" t="s">
        <v>50</v>
      </c>
      <c r="F179" s="287">
        <v>20</v>
      </c>
      <c r="G179" s="287"/>
      <c r="H179" s="287"/>
      <c r="I179" s="288">
        <f t="shared" si="3"/>
        <v>20</v>
      </c>
      <c r="J179" s="293">
        <v>11.11</v>
      </c>
      <c r="K179" s="1"/>
      <c r="L179" s="1"/>
      <c r="M179" s="1"/>
    </row>
    <row r="180" spans="2:13" x14ac:dyDescent="0.25">
      <c r="B180" s="120"/>
      <c r="C180" s="269" t="s">
        <v>217</v>
      </c>
      <c r="D180" s="269" t="s">
        <v>218</v>
      </c>
      <c r="E180" s="269" t="s">
        <v>219</v>
      </c>
      <c r="F180" s="281"/>
      <c r="G180" s="281">
        <v>10</v>
      </c>
      <c r="H180" s="281">
        <v>10</v>
      </c>
      <c r="I180" s="282">
        <f t="shared" si="3"/>
        <v>20</v>
      </c>
      <c r="J180" s="121">
        <v>7.91</v>
      </c>
      <c r="K180" s="1"/>
      <c r="L180" s="1"/>
      <c r="M180" s="1"/>
    </row>
    <row r="181" spans="2:13" x14ac:dyDescent="0.25">
      <c r="B181" s="122"/>
      <c r="C181" s="63" t="s">
        <v>220</v>
      </c>
      <c r="D181" s="63" t="s">
        <v>221</v>
      </c>
      <c r="E181" s="281" t="s">
        <v>158</v>
      </c>
      <c r="F181" s="281">
        <v>10</v>
      </c>
      <c r="G181" s="281"/>
      <c r="H181" s="281"/>
      <c r="I181" s="282">
        <f t="shared" si="3"/>
        <v>10</v>
      </c>
      <c r="J181" s="283"/>
      <c r="K181" s="1"/>
      <c r="L181" s="1"/>
      <c r="M181" s="1"/>
    </row>
    <row r="182" spans="2:13" x14ac:dyDescent="0.25">
      <c r="B182" s="122"/>
      <c r="C182" s="123" t="s">
        <v>222</v>
      </c>
      <c r="D182" s="123" t="s">
        <v>223</v>
      </c>
      <c r="E182" s="284" t="s">
        <v>143</v>
      </c>
      <c r="F182" s="281">
        <v>10</v>
      </c>
      <c r="G182" s="281"/>
      <c r="H182" s="281"/>
      <c r="I182" s="282">
        <f t="shared" si="3"/>
        <v>10</v>
      </c>
      <c r="J182" s="283"/>
      <c r="K182" s="1"/>
      <c r="L182" s="1"/>
      <c r="M182" s="1"/>
    </row>
    <row r="183" spans="2:13" x14ac:dyDescent="0.25">
      <c r="B183" s="122"/>
      <c r="C183" s="269" t="s">
        <v>224</v>
      </c>
      <c r="D183" s="269" t="s">
        <v>225</v>
      </c>
      <c r="E183" s="269" t="s">
        <v>182</v>
      </c>
      <c r="F183" s="281"/>
      <c r="G183" s="281"/>
      <c r="H183" s="281">
        <v>10</v>
      </c>
      <c r="I183" s="282">
        <f t="shared" si="3"/>
        <v>10</v>
      </c>
      <c r="J183" s="283"/>
      <c r="K183" s="1"/>
      <c r="L183" s="1"/>
      <c r="M183" s="1"/>
    </row>
    <row r="184" spans="2:13" x14ac:dyDescent="0.25">
      <c r="B184" s="1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</row>
    <row r="185" spans="2:13" x14ac:dyDescent="0.25">
      <c r="B185" s="154" t="s">
        <v>386</v>
      </c>
      <c r="C185" s="183"/>
      <c r="D185" s="183"/>
      <c r="E185" s="183"/>
      <c r="F185" s="184"/>
      <c r="G185" s="183"/>
      <c r="H185" s="183"/>
      <c r="I185" s="185"/>
      <c r="J185" s="186"/>
      <c r="K185" s="187"/>
      <c r="L185" s="1"/>
      <c r="M185" s="1"/>
    </row>
    <row r="186" spans="2:13" x14ac:dyDescent="0.25">
      <c r="B186" s="188"/>
      <c r="C186" s="183"/>
      <c r="D186" s="183"/>
      <c r="E186" s="183"/>
      <c r="F186" s="184"/>
      <c r="G186" s="183"/>
      <c r="H186" s="183"/>
      <c r="I186" s="185"/>
      <c r="J186" s="186"/>
      <c r="K186" s="187"/>
      <c r="L186" s="1"/>
      <c r="M186" s="1"/>
    </row>
    <row r="187" spans="2:13" x14ac:dyDescent="0.25">
      <c r="B187" s="188"/>
      <c r="C187" s="183"/>
      <c r="D187" s="183"/>
      <c r="E187" s="183"/>
      <c r="F187" s="184"/>
      <c r="G187" s="183"/>
      <c r="H187" s="183"/>
      <c r="I187" s="185"/>
      <c r="J187" s="186"/>
      <c r="K187" s="187"/>
      <c r="L187" s="1"/>
      <c r="M187" s="1"/>
    </row>
    <row r="188" spans="2:13" x14ac:dyDescent="0.25">
      <c r="B188" s="238" t="s">
        <v>418</v>
      </c>
      <c r="C188" s="190" t="s">
        <v>98</v>
      </c>
      <c r="D188" s="190" t="s">
        <v>148</v>
      </c>
      <c r="E188" s="190" t="s">
        <v>402</v>
      </c>
      <c r="F188" s="223">
        <v>35</v>
      </c>
      <c r="G188" s="190" t="s">
        <v>50</v>
      </c>
      <c r="H188" s="237">
        <v>6972005</v>
      </c>
      <c r="I188" s="192">
        <v>15.53</v>
      </c>
      <c r="J188" s="193">
        <f>SUM(I188:I189)</f>
        <v>15.53</v>
      </c>
      <c r="K188" s="194"/>
      <c r="L188" s="1"/>
      <c r="M188" s="1"/>
    </row>
    <row r="189" spans="2:13" x14ac:dyDescent="0.25">
      <c r="B189" s="239"/>
      <c r="C189" s="225" t="s">
        <v>31</v>
      </c>
      <c r="D189" s="225" t="s">
        <v>32</v>
      </c>
      <c r="E189" s="225" t="s">
        <v>403</v>
      </c>
      <c r="F189" s="226">
        <v>35</v>
      </c>
      <c r="G189" s="225" t="s">
        <v>33</v>
      </c>
      <c r="H189" s="227">
        <v>7078164</v>
      </c>
      <c r="I189" s="198"/>
      <c r="J189" s="199"/>
      <c r="K189" s="200"/>
      <c r="L189" s="1"/>
      <c r="M189" s="1"/>
    </row>
    <row r="190" spans="2:13" x14ac:dyDescent="0.25">
      <c r="B190" s="189"/>
      <c r="C190" s="201"/>
      <c r="D190" s="201"/>
      <c r="E190" s="201"/>
      <c r="F190" s="202"/>
      <c r="G190" s="201"/>
      <c r="H190" s="201"/>
      <c r="I190" s="203"/>
      <c r="J190" s="193">
        <f>SUM(I190:I191)</f>
        <v>0</v>
      </c>
      <c r="K190" s="194"/>
      <c r="L190" s="1"/>
      <c r="M190" s="1"/>
    </row>
    <row r="191" spans="2:13" x14ac:dyDescent="0.25">
      <c r="B191" s="195"/>
      <c r="C191" s="196"/>
      <c r="D191" s="196"/>
      <c r="E191" s="196"/>
      <c r="F191" s="197"/>
      <c r="G191" s="196"/>
      <c r="H191" s="196"/>
      <c r="I191" s="198"/>
      <c r="J191" s="199"/>
      <c r="K191" s="200"/>
      <c r="L191" s="1"/>
      <c r="M191" s="1"/>
    </row>
    <row r="192" spans="2:13" x14ac:dyDescent="0.25">
      <c r="B192" s="189"/>
      <c r="C192" s="190"/>
      <c r="D192" s="190"/>
      <c r="E192" s="190"/>
      <c r="F192" s="191"/>
      <c r="G192" s="190"/>
      <c r="H192" s="190"/>
      <c r="I192" s="192"/>
      <c r="J192" s="193">
        <f>SUM(I192:I193)</f>
        <v>0</v>
      </c>
      <c r="K192" s="194"/>
      <c r="L192" s="1"/>
      <c r="M192" s="1"/>
    </row>
    <row r="193" spans="2:13" x14ac:dyDescent="0.25">
      <c r="B193" s="195"/>
      <c r="C193" s="196"/>
      <c r="D193" s="196"/>
      <c r="E193" s="196"/>
      <c r="F193" s="197"/>
      <c r="G193" s="196"/>
      <c r="H193" s="196"/>
      <c r="I193" s="198"/>
      <c r="J193" s="199"/>
      <c r="K193" s="200"/>
      <c r="L193" s="1"/>
      <c r="M193" s="1"/>
    </row>
    <row r="194" spans="2:13" x14ac:dyDescent="0.25">
      <c r="B194" s="189"/>
      <c r="C194" s="190"/>
      <c r="D194" s="190"/>
      <c r="E194" s="190"/>
      <c r="F194" s="191"/>
      <c r="G194" s="190"/>
      <c r="H194" s="190"/>
      <c r="I194" s="192"/>
      <c r="J194" s="193">
        <f>SUM(I194:I195)</f>
        <v>0</v>
      </c>
      <c r="K194" s="194"/>
      <c r="L194" s="1"/>
      <c r="M194" s="1"/>
    </row>
    <row r="195" spans="2:13" x14ac:dyDescent="0.25">
      <c r="B195" s="195"/>
      <c r="C195" s="196"/>
      <c r="D195" s="196"/>
      <c r="E195" s="196"/>
      <c r="F195" s="197"/>
      <c r="G195" s="196"/>
      <c r="H195" s="196"/>
      <c r="I195" s="198"/>
      <c r="J195" s="199"/>
      <c r="K195" s="200"/>
      <c r="L195" s="1"/>
      <c r="M195" s="1"/>
    </row>
    <row r="196" spans="2:13" x14ac:dyDescent="0.25">
      <c r="B196" s="189"/>
      <c r="C196" s="190"/>
      <c r="D196" s="190"/>
      <c r="E196" s="190"/>
      <c r="F196" s="191"/>
      <c r="G196" s="190"/>
      <c r="H196" s="190"/>
      <c r="I196" s="192"/>
      <c r="J196" s="193">
        <f>SUM(I196:I197)</f>
        <v>0</v>
      </c>
      <c r="K196" s="194"/>
      <c r="L196" s="1"/>
      <c r="M196" s="1"/>
    </row>
    <row r="197" spans="2:13" x14ac:dyDescent="0.25">
      <c r="B197" s="195"/>
      <c r="C197" s="196"/>
      <c r="D197" s="196"/>
      <c r="E197" s="196"/>
      <c r="F197" s="197"/>
      <c r="G197" s="196"/>
      <c r="H197" s="196"/>
      <c r="I197" s="198"/>
      <c r="J197" s="199"/>
      <c r="K197" s="200"/>
      <c r="L197" s="1"/>
      <c r="M197" s="1"/>
    </row>
    <row r="198" spans="2:13" x14ac:dyDescent="0.25">
      <c r="B198" s="189"/>
      <c r="C198" s="190"/>
      <c r="D198" s="190"/>
      <c r="E198" s="190"/>
      <c r="F198" s="191"/>
      <c r="G198" s="190"/>
      <c r="H198" s="190"/>
      <c r="I198" s="192"/>
      <c r="J198" s="193">
        <f>SUM(I198:I199)</f>
        <v>0</v>
      </c>
      <c r="K198" s="194"/>
      <c r="L198" s="1"/>
      <c r="M198" s="1"/>
    </row>
    <row r="199" spans="2:13" x14ac:dyDescent="0.25">
      <c r="B199" s="195"/>
      <c r="C199" s="196"/>
      <c r="D199" s="196"/>
      <c r="E199" s="196"/>
      <c r="F199" s="197"/>
      <c r="G199" s="196"/>
      <c r="H199" s="196"/>
      <c r="I199" s="198"/>
      <c r="J199" s="199"/>
      <c r="K199" s="200"/>
      <c r="L199" s="1"/>
      <c r="M199" s="1"/>
    </row>
    <row r="200" spans="2:13" x14ac:dyDescent="0.25">
      <c r="B200" s="189"/>
      <c r="C200" s="190"/>
      <c r="D200" s="190"/>
      <c r="E200" s="190"/>
      <c r="F200" s="191"/>
      <c r="G200" s="190"/>
      <c r="H200" s="190"/>
      <c r="I200" s="192"/>
      <c r="J200" s="193">
        <f>SUM(I200:I201)</f>
        <v>0</v>
      </c>
      <c r="K200" s="194"/>
      <c r="L200" s="1"/>
      <c r="M200" s="1"/>
    </row>
    <row r="201" spans="2:13" x14ac:dyDescent="0.25">
      <c r="B201" s="195"/>
      <c r="C201" s="196"/>
      <c r="D201" s="196"/>
      <c r="E201" s="196"/>
      <c r="F201" s="197"/>
      <c r="G201" s="196"/>
      <c r="H201" s="196"/>
      <c r="I201" s="198"/>
      <c r="J201" s="199"/>
      <c r="K201" s="200"/>
      <c r="L201" s="1"/>
      <c r="M201" s="1"/>
    </row>
    <row r="202" spans="2:13" x14ac:dyDescent="0.25">
      <c r="B202" s="1"/>
      <c r="C202" s="1"/>
      <c r="D202" s="1"/>
      <c r="E202" s="1"/>
      <c r="F202" s="2"/>
      <c r="G202" s="2"/>
      <c r="H202" s="2"/>
      <c r="I202" s="3"/>
      <c r="J202" s="4"/>
      <c r="K202" s="1"/>
      <c r="L202" s="1"/>
      <c r="M202" s="1"/>
    </row>
    <row r="203" spans="2:13" x14ac:dyDescent="0.25">
      <c r="B203" s="206" t="s">
        <v>385</v>
      </c>
      <c r="C203" s="183"/>
      <c r="D203" s="207"/>
      <c r="E203" s="207"/>
      <c r="F203" s="208"/>
      <c r="G203" s="207"/>
      <c r="H203" s="207"/>
      <c r="I203" s="209"/>
      <c r="J203" s="210"/>
      <c r="K203" s="204"/>
      <c r="L203" s="1"/>
      <c r="M203" s="1"/>
    </row>
    <row r="204" spans="2:13" x14ac:dyDescent="0.25">
      <c r="B204" s="188"/>
      <c r="C204" s="211"/>
      <c r="D204" s="207"/>
      <c r="E204" s="207"/>
      <c r="F204" s="208"/>
      <c r="G204" s="207"/>
      <c r="H204" s="207"/>
      <c r="I204" s="209"/>
      <c r="J204" s="210"/>
      <c r="K204" s="204"/>
      <c r="L204" s="1"/>
      <c r="M204" s="1"/>
    </row>
    <row r="205" spans="2:13" x14ac:dyDescent="0.25">
      <c r="B205" s="188"/>
      <c r="C205" s="211"/>
      <c r="D205" s="207"/>
      <c r="E205" s="207"/>
      <c r="F205" s="208"/>
      <c r="G205" s="207"/>
      <c r="H205" s="207"/>
      <c r="I205" s="209"/>
      <c r="J205" s="210"/>
      <c r="K205" s="204"/>
      <c r="L205" s="1"/>
      <c r="M205" s="1"/>
    </row>
    <row r="206" spans="2:13" x14ac:dyDescent="0.25">
      <c r="B206" s="238" t="s">
        <v>416</v>
      </c>
      <c r="C206" s="190" t="s">
        <v>185</v>
      </c>
      <c r="D206" s="190" t="s">
        <v>186</v>
      </c>
      <c r="E206" s="190" t="s">
        <v>404</v>
      </c>
      <c r="F206" s="223">
        <v>22</v>
      </c>
      <c r="G206" s="223" t="s">
        <v>79</v>
      </c>
      <c r="H206" s="237">
        <v>7024797</v>
      </c>
      <c r="I206" s="192">
        <v>30.66</v>
      </c>
      <c r="J206" s="193">
        <f>SUM(I206:I207)</f>
        <v>56.45</v>
      </c>
      <c r="K206" s="194"/>
      <c r="L206" s="1"/>
      <c r="M206" s="1"/>
    </row>
    <row r="207" spans="2:13" x14ac:dyDescent="0.25">
      <c r="B207" s="239"/>
      <c r="C207" s="196" t="s">
        <v>193</v>
      </c>
      <c r="D207" s="196" t="s">
        <v>194</v>
      </c>
      <c r="E207" s="196" t="s">
        <v>404</v>
      </c>
      <c r="F207" s="230">
        <v>22</v>
      </c>
      <c r="G207" s="230" t="s">
        <v>79</v>
      </c>
      <c r="H207" s="231">
        <v>6946482</v>
      </c>
      <c r="I207" s="198">
        <v>25.79</v>
      </c>
      <c r="J207" s="199"/>
      <c r="K207" s="200"/>
      <c r="L207" s="1"/>
      <c r="M207" s="1"/>
    </row>
    <row r="208" spans="2:13" ht="15" customHeight="1" x14ac:dyDescent="0.25">
      <c r="B208" s="238" t="s">
        <v>417</v>
      </c>
      <c r="C208" s="201" t="s">
        <v>191</v>
      </c>
      <c r="D208" s="201" t="s">
        <v>192</v>
      </c>
      <c r="E208" s="201" t="s">
        <v>413</v>
      </c>
      <c r="F208" s="232">
        <v>35</v>
      </c>
      <c r="G208" s="233" t="s">
        <v>45</v>
      </c>
      <c r="H208" s="201">
        <v>7107490</v>
      </c>
      <c r="I208" s="203">
        <v>8.9</v>
      </c>
      <c r="J208" s="193">
        <f>SUM(I208:I209)</f>
        <v>21.28</v>
      </c>
      <c r="K208" s="194"/>
      <c r="L208" s="1"/>
      <c r="M208" s="1"/>
    </row>
    <row r="209" spans="2:13" x14ac:dyDescent="0.25">
      <c r="B209" s="239"/>
      <c r="C209" s="196" t="s">
        <v>187</v>
      </c>
      <c r="D209" s="196" t="s">
        <v>119</v>
      </c>
      <c r="E209" s="196" t="s">
        <v>413</v>
      </c>
      <c r="F209" s="234">
        <v>35</v>
      </c>
      <c r="G209" s="230" t="s">
        <v>45</v>
      </c>
      <c r="H209" s="196">
        <v>6964170</v>
      </c>
      <c r="I209" s="198">
        <v>12.38</v>
      </c>
      <c r="J209" s="199"/>
      <c r="K209" s="200"/>
      <c r="L209" s="1"/>
      <c r="M209" s="1"/>
    </row>
    <row r="210" spans="2:13" x14ac:dyDescent="0.25">
      <c r="B210" s="189"/>
      <c r="C210" s="190"/>
      <c r="D210" s="190"/>
      <c r="E210" s="190"/>
      <c r="F210" s="228"/>
      <c r="G210" s="223"/>
      <c r="H210" s="190"/>
      <c r="I210" s="192"/>
      <c r="J210" s="193">
        <f>SUM(I210:I211)</f>
        <v>0</v>
      </c>
      <c r="K210" s="194"/>
      <c r="L210" s="1"/>
      <c r="M210" s="1"/>
    </row>
    <row r="211" spans="2:13" x14ac:dyDescent="0.25">
      <c r="B211" s="195"/>
      <c r="C211" s="196"/>
      <c r="D211" s="196"/>
      <c r="E211" s="196"/>
      <c r="F211" s="234"/>
      <c r="G211" s="230"/>
      <c r="H211" s="196"/>
      <c r="I211" s="198"/>
      <c r="J211" s="199"/>
      <c r="K211" s="200"/>
      <c r="L211" s="1"/>
      <c r="M211" s="1"/>
    </row>
    <row r="212" spans="2:13" x14ac:dyDescent="0.25">
      <c r="B212" s="189"/>
      <c r="C212" s="190"/>
      <c r="D212" s="190"/>
      <c r="E212" s="190"/>
      <c r="F212" s="228"/>
      <c r="G212" s="223"/>
      <c r="H212" s="190"/>
      <c r="I212" s="192"/>
      <c r="J212" s="193">
        <f>SUM(I212:I213)</f>
        <v>0</v>
      </c>
      <c r="K212" s="194"/>
      <c r="L212" s="1"/>
      <c r="M212" s="1"/>
    </row>
    <row r="213" spans="2:13" x14ac:dyDescent="0.25">
      <c r="B213" s="195"/>
      <c r="C213" s="196"/>
      <c r="D213" s="196"/>
      <c r="E213" s="196"/>
      <c r="F213" s="234"/>
      <c r="G213" s="230"/>
      <c r="H213" s="196"/>
      <c r="I213" s="198"/>
      <c r="J213" s="199"/>
      <c r="K213" s="200"/>
      <c r="L213" s="1"/>
      <c r="M213" s="1"/>
    </row>
    <row r="214" spans="2:13" x14ac:dyDescent="0.25">
      <c r="B214" s="189"/>
      <c r="C214" s="190"/>
      <c r="D214" s="190"/>
      <c r="E214" s="190"/>
      <c r="F214" s="228"/>
      <c r="G214" s="223"/>
      <c r="H214" s="190"/>
      <c r="I214" s="192"/>
      <c r="J214" s="193">
        <f>SUM(I214:I215)</f>
        <v>0</v>
      </c>
      <c r="K214" s="194"/>
      <c r="L214" s="1"/>
      <c r="M214" s="1"/>
    </row>
    <row r="215" spans="2:13" x14ac:dyDescent="0.25">
      <c r="B215" s="195"/>
      <c r="C215" s="196"/>
      <c r="D215" s="196"/>
      <c r="E215" s="196"/>
      <c r="F215" s="234"/>
      <c r="G215" s="230"/>
      <c r="H215" s="196"/>
      <c r="I215" s="198"/>
      <c r="J215" s="199"/>
      <c r="K215" s="200"/>
      <c r="L215" s="1"/>
      <c r="M215" s="1"/>
    </row>
    <row r="216" spans="2:13" x14ac:dyDescent="0.25">
      <c r="B216" s="189"/>
      <c r="C216" s="190"/>
      <c r="D216" s="190"/>
      <c r="E216" s="190"/>
      <c r="F216" s="228"/>
      <c r="G216" s="223"/>
      <c r="H216" s="190"/>
      <c r="I216" s="192"/>
      <c r="J216" s="193">
        <f>SUM(I216:I217)</f>
        <v>0</v>
      </c>
      <c r="K216" s="194"/>
      <c r="L216" s="1"/>
      <c r="M216" s="1"/>
    </row>
    <row r="217" spans="2:13" x14ac:dyDescent="0.25">
      <c r="B217" s="195"/>
      <c r="C217" s="196"/>
      <c r="D217" s="196"/>
      <c r="E217" s="196"/>
      <c r="F217" s="197"/>
      <c r="G217" s="196"/>
      <c r="H217" s="196"/>
      <c r="I217" s="198"/>
      <c r="J217" s="199"/>
      <c r="K217" s="200"/>
      <c r="L217" s="1"/>
      <c r="M217" s="1"/>
    </row>
    <row r="218" spans="2:13" x14ac:dyDescent="0.25">
      <c r="B218" s="1"/>
      <c r="C218" s="1"/>
      <c r="D218" s="1"/>
      <c r="E218" s="1"/>
      <c r="F218" s="2"/>
      <c r="G218" s="2"/>
      <c r="H218" s="2"/>
      <c r="I218" s="3"/>
      <c r="J218" s="4"/>
      <c r="K218" s="1"/>
      <c r="L218" s="1"/>
      <c r="M218" s="1"/>
    </row>
    <row r="219" spans="2:13" x14ac:dyDescent="0.25">
      <c r="B219" s="206" t="s">
        <v>384</v>
      </c>
      <c r="C219" s="183"/>
      <c r="D219" s="207"/>
      <c r="E219" s="207"/>
      <c r="F219" s="208"/>
      <c r="G219" s="207"/>
      <c r="H219" s="207"/>
      <c r="I219" s="209"/>
      <c r="J219" s="210"/>
      <c r="K219" s="204"/>
      <c r="L219" s="1"/>
      <c r="M219" s="1"/>
    </row>
    <row r="220" spans="2:13" x14ac:dyDescent="0.25">
      <c r="B220" s="212"/>
      <c r="C220" s="211"/>
      <c r="D220" s="207"/>
      <c r="E220" s="207"/>
      <c r="F220" s="208"/>
      <c r="G220" s="207"/>
      <c r="H220" s="207"/>
      <c r="I220" s="209"/>
      <c r="J220" s="210"/>
      <c r="K220" s="204"/>
      <c r="L220" s="1"/>
      <c r="M220" s="1"/>
    </row>
    <row r="221" spans="2:13" x14ac:dyDescent="0.25">
      <c r="B221" s="238" t="s">
        <v>416</v>
      </c>
      <c r="C221" s="190" t="s">
        <v>185</v>
      </c>
      <c r="D221" s="190" t="s">
        <v>186</v>
      </c>
      <c r="E221" s="190" t="s">
        <v>404</v>
      </c>
      <c r="F221" s="223">
        <v>22</v>
      </c>
      <c r="G221" s="223" t="s">
        <v>79</v>
      </c>
      <c r="H221" s="237">
        <v>7024797</v>
      </c>
      <c r="I221" s="213">
        <v>30.66</v>
      </c>
      <c r="J221" s="214">
        <f>SUM(I221:I222)</f>
        <v>30.66</v>
      </c>
      <c r="K221" s="215"/>
      <c r="L221" s="1"/>
      <c r="M221" s="1"/>
    </row>
    <row r="222" spans="2:13" x14ac:dyDescent="0.25">
      <c r="B222" s="239"/>
      <c r="C222" s="225" t="s">
        <v>31</v>
      </c>
      <c r="D222" s="225" t="s">
        <v>32</v>
      </c>
      <c r="E222" s="225" t="s">
        <v>403</v>
      </c>
      <c r="F222" s="226">
        <v>35</v>
      </c>
      <c r="G222" s="226" t="s">
        <v>33</v>
      </c>
      <c r="H222" s="227">
        <v>7078164</v>
      </c>
      <c r="I222" s="216"/>
      <c r="J222" s="217"/>
      <c r="K222" s="218"/>
      <c r="L222" s="1"/>
      <c r="M222" s="1"/>
    </row>
    <row r="223" spans="2:13" ht="15" customHeight="1" x14ac:dyDescent="0.25">
      <c r="B223" s="238" t="s">
        <v>417</v>
      </c>
      <c r="C223" s="201" t="s">
        <v>198</v>
      </c>
      <c r="D223" s="201" t="s">
        <v>199</v>
      </c>
      <c r="E223" s="201" t="s">
        <v>408</v>
      </c>
      <c r="F223" s="232">
        <v>35</v>
      </c>
      <c r="G223" s="233" t="s">
        <v>45</v>
      </c>
      <c r="H223" s="201">
        <v>6984175</v>
      </c>
      <c r="I223" s="220">
        <v>10.67</v>
      </c>
      <c r="J223" s="193">
        <f>SUM(I223:I224)</f>
        <v>21.05</v>
      </c>
      <c r="K223" s="215"/>
      <c r="L223" s="1"/>
      <c r="M223" s="1"/>
    </row>
    <row r="224" spans="2:13" x14ac:dyDescent="0.25">
      <c r="B224" s="239"/>
      <c r="C224" s="196" t="s">
        <v>414</v>
      </c>
      <c r="D224" s="196" t="s">
        <v>153</v>
      </c>
      <c r="E224" s="196" t="s">
        <v>408</v>
      </c>
      <c r="F224" s="234">
        <v>35</v>
      </c>
      <c r="G224" s="230" t="s">
        <v>45</v>
      </c>
      <c r="H224" s="196">
        <v>6976358</v>
      </c>
      <c r="I224" s="216">
        <v>10.38</v>
      </c>
      <c r="J224" s="199"/>
      <c r="K224" s="218"/>
      <c r="L224" s="1"/>
      <c r="M224" s="1"/>
    </row>
    <row r="225" spans="2:13" x14ac:dyDescent="0.25">
      <c r="B225" s="219"/>
      <c r="C225" s="201"/>
      <c r="D225" s="201"/>
      <c r="E225" s="201"/>
      <c r="F225" s="232"/>
      <c r="G225" s="233"/>
      <c r="H225" s="201"/>
      <c r="I225" s="220"/>
      <c r="J225" s="214">
        <f>SUM(I225:I226)</f>
        <v>0</v>
      </c>
      <c r="K225" s="215"/>
      <c r="L225" s="1"/>
      <c r="M225" s="1"/>
    </row>
    <row r="226" spans="2:13" x14ac:dyDescent="0.25">
      <c r="B226" s="195"/>
      <c r="C226" s="201"/>
      <c r="D226" s="201"/>
      <c r="E226" s="201"/>
      <c r="F226" s="232"/>
      <c r="G226" s="233"/>
      <c r="H226" s="201"/>
      <c r="I226" s="216"/>
      <c r="J226" s="217"/>
      <c r="K226" s="218"/>
      <c r="L226" s="1"/>
      <c r="M226" s="1"/>
    </row>
    <row r="227" spans="2:13" x14ac:dyDescent="0.25">
      <c r="B227" s="189"/>
      <c r="C227" s="190"/>
      <c r="D227" s="190"/>
      <c r="E227" s="190"/>
      <c r="F227" s="228"/>
      <c r="G227" s="223"/>
      <c r="H227" s="190"/>
      <c r="I227" s="221"/>
      <c r="J227" s="214">
        <f>SUM(I223:I228)</f>
        <v>21.05</v>
      </c>
      <c r="K227" s="215"/>
      <c r="L227" s="1"/>
      <c r="M227" s="1"/>
    </row>
    <row r="228" spans="2:13" x14ac:dyDescent="0.25">
      <c r="B228" s="195"/>
      <c r="C228" s="196"/>
      <c r="D228" s="196"/>
      <c r="E228" s="196"/>
      <c r="F228" s="234"/>
      <c r="G228" s="230"/>
      <c r="H228" s="196"/>
      <c r="I228" s="216"/>
      <c r="J228" s="217"/>
      <c r="K228" s="218"/>
      <c r="L228" s="1"/>
      <c r="M228" s="1"/>
    </row>
    <row r="229" spans="2:13" x14ac:dyDescent="0.25">
      <c r="B229" s="189"/>
      <c r="C229" s="190"/>
      <c r="D229" s="190"/>
      <c r="E229" s="190"/>
      <c r="F229" s="228"/>
      <c r="G229" s="223"/>
      <c r="H229" s="190"/>
      <c r="I229" s="221"/>
      <c r="J229" s="214">
        <f>SUM(I225:I230)</f>
        <v>0</v>
      </c>
      <c r="K229" s="215"/>
      <c r="L229" s="1"/>
      <c r="M229" s="1"/>
    </row>
    <row r="230" spans="2:13" x14ac:dyDescent="0.25">
      <c r="B230" s="195"/>
      <c r="C230" s="196"/>
      <c r="D230" s="196"/>
      <c r="E230" s="196"/>
      <c r="F230" s="234"/>
      <c r="G230" s="230"/>
      <c r="H230" s="196"/>
      <c r="I230" s="216"/>
      <c r="J230" s="217"/>
      <c r="K230" s="218"/>
      <c r="L230" s="1"/>
      <c r="M230" s="1"/>
    </row>
    <row r="231" spans="2:13" x14ac:dyDescent="0.25">
      <c r="B231" s="189"/>
      <c r="C231" s="190"/>
      <c r="D231" s="190"/>
      <c r="E231" s="190"/>
      <c r="F231" s="191"/>
      <c r="G231" s="190"/>
      <c r="H231" s="190"/>
      <c r="I231" s="221"/>
      <c r="J231" s="214">
        <f>SUM(I227:I232)</f>
        <v>0</v>
      </c>
      <c r="K231" s="215"/>
      <c r="L231" s="1"/>
      <c r="M231" s="1"/>
    </row>
    <row r="232" spans="2:13" x14ac:dyDescent="0.25">
      <c r="B232" s="195"/>
      <c r="C232" s="196"/>
      <c r="D232" s="196"/>
      <c r="E232" s="196"/>
      <c r="F232" s="197"/>
      <c r="G232" s="196"/>
      <c r="H232" s="196"/>
      <c r="I232" s="216"/>
      <c r="J232" s="217"/>
      <c r="K232" s="218"/>
      <c r="L232" s="1"/>
      <c r="M232" s="1"/>
    </row>
    <row r="233" spans="2:13" x14ac:dyDescent="0.25">
      <c r="B233" s="1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</row>
    <row r="234" spans="2:13" x14ac:dyDescent="0.25">
      <c r="B234" s="113"/>
      <c r="C234" s="124"/>
      <c r="D234" s="124"/>
      <c r="E234" s="124"/>
      <c r="F234" s="114"/>
      <c r="G234" s="125"/>
      <c r="H234" s="114"/>
      <c r="I234" s="11"/>
      <c r="J234" s="4"/>
      <c r="K234" s="1"/>
      <c r="L234" s="1"/>
      <c r="M234" s="1"/>
    </row>
    <row r="235" spans="2:13" x14ac:dyDescent="0.25">
      <c r="B235" s="1"/>
      <c r="C235" s="1"/>
      <c r="D235" s="1"/>
      <c r="E235" s="1"/>
      <c r="F235" s="2"/>
      <c r="G235" s="2"/>
      <c r="H235" s="2"/>
      <c r="I235" s="3"/>
      <c r="J235" s="4"/>
      <c r="K235" s="1"/>
      <c r="L235" s="1"/>
      <c r="M235" s="1"/>
    </row>
    <row r="236" spans="2:13" x14ac:dyDescent="0.25">
      <c r="B236" s="17" t="s">
        <v>226</v>
      </c>
      <c r="C236" s="1"/>
      <c r="D236" s="1"/>
      <c r="E236" s="1"/>
      <c r="F236" s="2"/>
      <c r="G236" s="2"/>
      <c r="H236" s="2"/>
      <c r="I236" s="3"/>
      <c r="J236" s="4"/>
      <c r="K236" s="1"/>
      <c r="L236" s="1"/>
      <c r="M236" s="1"/>
    </row>
    <row r="237" spans="2:13" x14ac:dyDescent="0.25">
      <c r="B237" s="17"/>
      <c r="C237" s="5"/>
      <c r="D237" s="1"/>
      <c r="E237" s="1"/>
      <c r="F237" s="2"/>
      <c r="G237" s="2"/>
      <c r="H237" s="2"/>
      <c r="I237" s="3"/>
      <c r="J237" s="4"/>
      <c r="K237" s="1"/>
      <c r="L237" s="1"/>
      <c r="M237" s="1"/>
    </row>
    <row r="238" spans="2:13" x14ac:dyDescent="0.25">
      <c r="B238" s="17"/>
      <c r="C238" s="1"/>
      <c r="D238" s="1"/>
      <c r="E238" s="1"/>
      <c r="F238" s="2"/>
      <c r="G238" s="2"/>
      <c r="H238" s="2"/>
      <c r="I238" s="3"/>
      <c r="J238" s="4"/>
      <c r="K238" s="1"/>
      <c r="L238" s="1"/>
      <c r="M238" s="1"/>
    </row>
    <row r="239" spans="2:13" ht="38.25" x14ac:dyDescent="0.25">
      <c r="B239" s="18"/>
      <c r="C239" s="168" t="s">
        <v>23</v>
      </c>
      <c r="D239" s="168" t="s">
        <v>24</v>
      </c>
      <c r="E239" s="168" t="s">
        <v>25</v>
      </c>
      <c r="F239" s="169" t="s">
        <v>26</v>
      </c>
      <c r="G239" s="169" t="s">
        <v>27</v>
      </c>
      <c r="H239" s="169" t="s">
        <v>28</v>
      </c>
      <c r="I239" s="173" t="s">
        <v>29</v>
      </c>
      <c r="J239" s="169" t="s">
        <v>30</v>
      </c>
      <c r="K239" s="17"/>
      <c r="L239" s="17"/>
      <c r="M239" s="17"/>
    </row>
    <row r="240" spans="2:13" x14ac:dyDescent="0.25">
      <c r="B240" s="20">
        <v>1</v>
      </c>
      <c r="C240" s="126" t="s">
        <v>227</v>
      </c>
      <c r="D240" s="126" t="s">
        <v>228</v>
      </c>
      <c r="E240" s="268" t="s">
        <v>143</v>
      </c>
      <c r="F240" s="270">
        <v>150</v>
      </c>
      <c r="G240" s="23">
        <v>120</v>
      </c>
      <c r="H240" s="23">
        <v>120</v>
      </c>
      <c r="I240" s="272">
        <f t="shared" ref="I240:I261" si="4">SUM(F240:H240)</f>
        <v>390</v>
      </c>
      <c r="J240" s="274"/>
      <c r="K240" s="1"/>
      <c r="L240" s="1"/>
      <c r="M240" s="1"/>
    </row>
    <row r="241" spans="2:13" x14ac:dyDescent="0.25">
      <c r="B241" s="20">
        <v>2</v>
      </c>
      <c r="C241" s="28" t="s">
        <v>229</v>
      </c>
      <c r="D241" s="28" t="s">
        <v>230</v>
      </c>
      <c r="E241" s="270" t="s">
        <v>79</v>
      </c>
      <c r="F241" s="271">
        <v>80</v>
      </c>
      <c r="G241" s="271">
        <v>150</v>
      </c>
      <c r="H241" s="116">
        <v>120</v>
      </c>
      <c r="I241" s="272">
        <f t="shared" si="4"/>
        <v>350</v>
      </c>
      <c r="J241" s="273"/>
      <c r="K241" s="1"/>
      <c r="L241" s="1"/>
      <c r="M241" s="1"/>
    </row>
    <row r="242" spans="2:13" x14ac:dyDescent="0.25">
      <c r="B242" s="20">
        <v>3</v>
      </c>
      <c r="C242" s="28" t="s">
        <v>145</v>
      </c>
      <c r="D242" s="28" t="s">
        <v>231</v>
      </c>
      <c r="E242" s="28" t="s">
        <v>147</v>
      </c>
      <c r="F242" s="270">
        <v>120</v>
      </c>
      <c r="G242" s="270">
        <v>80</v>
      </c>
      <c r="H242" s="270">
        <v>120</v>
      </c>
      <c r="I242" s="272">
        <f t="shared" si="4"/>
        <v>320</v>
      </c>
      <c r="J242" s="273"/>
      <c r="K242" s="1"/>
      <c r="L242" s="1"/>
      <c r="M242" s="1"/>
    </row>
    <row r="243" spans="2:13" x14ac:dyDescent="0.25">
      <c r="B243" s="20">
        <v>4</v>
      </c>
      <c r="C243" s="35" t="s">
        <v>232</v>
      </c>
      <c r="D243" s="35" t="s">
        <v>233</v>
      </c>
      <c r="E243" s="83" t="s">
        <v>72</v>
      </c>
      <c r="F243" s="270">
        <v>60</v>
      </c>
      <c r="G243" s="270">
        <v>80</v>
      </c>
      <c r="H243" s="270">
        <v>150</v>
      </c>
      <c r="I243" s="272">
        <f t="shared" si="4"/>
        <v>290</v>
      </c>
      <c r="J243" s="25"/>
      <c r="K243" s="1"/>
      <c r="L243" s="1"/>
      <c r="M243" s="1"/>
    </row>
    <row r="244" spans="2:13" x14ac:dyDescent="0.25">
      <c r="B244" s="20">
        <v>5</v>
      </c>
      <c r="C244" s="28" t="s">
        <v>234</v>
      </c>
      <c r="D244" s="28" t="s">
        <v>59</v>
      </c>
      <c r="E244" s="270" t="s">
        <v>42</v>
      </c>
      <c r="F244" s="271">
        <v>60</v>
      </c>
      <c r="G244" s="271">
        <v>120</v>
      </c>
      <c r="H244" s="271">
        <v>80</v>
      </c>
      <c r="I244" s="272">
        <f t="shared" si="4"/>
        <v>260</v>
      </c>
      <c r="J244" s="273"/>
      <c r="K244" s="1"/>
      <c r="L244" s="1"/>
      <c r="M244" s="1"/>
    </row>
    <row r="245" spans="2:13" x14ac:dyDescent="0.25">
      <c r="B245" s="20">
        <v>6</v>
      </c>
      <c r="C245" s="28" t="s">
        <v>235</v>
      </c>
      <c r="D245" s="28" t="s">
        <v>236</v>
      </c>
      <c r="E245" s="270" t="s">
        <v>143</v>
      </c>
      <c r="F245" s="270">
        <v>80</v>
      </c>
      <c r="G245" s="270">
        <v>60</v>
      </c>
      <c r="H245" s="270">
        <v>60</v>
      </c>
      <c r="I245" s="272">
        <f t="shared" si="4"/>
        <v>200</v>
      </c>
      <c r="J245" s="273"/>
      <c r="K245" s="1"/>
      <c r="L245" s="1"/>
      <c r="M245" s="1"/>
    </row>
    <row r="246" spans="2:13" x14ac:dyDescent="0.25">
      <c r="B246" s="20">
        <v>7</v>
      </c>
      <c r="C246" s="21" t="s">
        <v>237</v>
      </c>
      <c r="D246" s="21" t="s">
        <v>78</v>
      </c>
      <c r="E246" s="21" t="s">
        <v>147</v>
      </c>
      <c r="F246" s="270">
        <v>40</v>
      </c>
      <c r="G246" s="270">
        <v>40</v>
      </c>
      <c r="H246" s="270">
        <v>60</v>
      </c>
      <c r="I246" s="272">
        <f t="shared" si="4"/>
        <v>140</v>
      </c>
      <c r="J246" s="25"/>
      <c r="K246" s="1"/>
      <c r="L246" s="1"/>
      <c r="M246" s="1"/>
    </row>
    <row r="247" spans="2:13" x14ac:dyDescent="0.25">
      <c r="B247" s="20">
        <v>8</v>
      </c>
      <c r="C247" s="268" t="s">
        <v>238</v>
      </c>
      <c r="D247" s="268" t="s">
        <v>239</v>
      </c>
      <c r="E247" s="268" t="s">
        <v>432</v>
      </c>
      <c r="F247" s="270"/>
      <c r="G247" s="270">
        <v>60</v>
      </c>
      <c r="H247" s="270">
        <v>80</v>
      </c>
      <c r="I247" s="272">
        <f t="shared" si="4"/>
        <v>140</v>
      </c>
      <c r="J247" s="274"/>
      <c r="K247" s="1"/>
      <c r="L247" s="1"/>
      <c r="M247" s="1"/>
    </row>
    <row r="248" spans="2:13" x14ac:dyDescent="0.25">
      <c r="B248" s="20">
        <v>9</v>
      </c>
      <c r="C248" s="28" t="s">
        <v>240</v>
      </c>
      <c r="D248" s="28" t="s">
        <v>241</v>
      </c>
      <c r="E248" s="270" t="s">
        <v>182</v>
      </c>
      <c r="F248" s="270">
        <v>40</v>
      </c>
      <c r="G248" s="270">
        <v>10</v>
      </c>
      <c r="H248" s="270">
        <v>60</v>
      </c>
      <c r="I248" s="272">
        <f t="shared" si="4"/>
        <v>110</v>
      </c>
      <c r="J248" s="274"/>
      <c r="K248" s="1"/>
      <c r="L248" s="1"/>
      <c r="M248" s="1"/>
    </row>
    <row r="249" spans="2:13" x14ac:dyDescent="0.25">
      <c r="B249" s="20">
        <v>10</v>
      </c>
      <c r="C249" s="268" t="s">
        <v>242</v>
      </c>
      <c r="D249" s="268" t="s">
        <v>243</v>
      </c>
      <c r="E249" s="268" t="s">
        <v>244</v>
      </c>
      <c r="F249" s="270"/>
      <c r="G249" s="270">
        <v>60</v>
      </c>
      <c r="H249" s="270">
        <v>40</v>
      </c>
      <c r="I249" s="272">
        <f t="shared" si="4"/>
        <v>100</v>
      </c>
      <c r="J249" s="273"/>
      <c r="K249" s="1"/>
      <c r="L249" s="1"/>
      <c r="M249" s="1"/>
    </row>
    <row r="250" spans="2:13" x14ac:dyDescent="0.25">
      <c r="B250" s="20">
        <v>11</v>
      </c>
      <c r="C250" s="21" t="s">
        <v>245</v>
      </c>
      <c r="D250" s="21" t="s">
        <v>246</v>
      </c>
      <c r="E250" s="21" t="s">
        <v>143</v>
      </c>
      <c r="F250" s="270">
        <v>40</v>
      </c>
      <c r="G250" s="270">
        <v>40</v>
      </c>
      <c r="H250" s="270"/>
      <c r="I250" s="272">
        <f t="shared" si="4"/>
        <v>80</v>
      </c>
      <c r="J250" s="274">
        <v>80.97</v>
      </c>
      <c r="K250" s="1"/>
      <c r="L250" s="1"/>
      <c r="M250" s="1"/>
    </row>
    <row r="251" spans="2:13" x14ac:dyDescent="0.25">
      <c r="B251" s="20">
        <v>12</v>
      </c>
      <c r="C251" s="83" t="s">
        <v>43</v>
      </c>
      <c r="D251" s="83" t="s">
        <v>247</v>
      </c>
      <c r="E251" s="21" t="s">
        <v>45</v>
      </c>
      <c r="F251" s="270">
        <v>30</v>
      </c>
      <c r="G251" s="270">
        <v>20</v>
      </c>
      <c r="H251" s="270">
        <v>30</v>
      </c>
      <c r="I251" s="272">
        <f t="shared" si="4"/>
        <v>80</v>
      </c>
      <c r="J251" s="273">
        <v>66.61</v>
      </c>
      <c r="K251" s="1"/>
      <c r="L251" s="1"/>
      <c r="M251" s="1"/>
    </row>
    <row r="252" spans="2:13" x14ac:dyDescent="0.25">
      <c r="B252" s="297" t="s">
        <v>421</v>
      </c>
      <c r="C252" s="252" t="s">
        <v>248</v>
      </c>
      <c r="D252" s="252" t="s">
        <v>249</v>
      </c>
      <c r="E252" s="252" t="s">
        <v>250</v>
      </c>
      <c r="F252" s="299">
        <v>30</v>
      </c>
      <c r="G252" s="299">
        <v>30</v>
      </c>
      <c r="H252" s="299">
        <v>20</v>
      </c>
      <c r="I252" s="288">
        <f t="shared" si="4"/>
        <v>80</v>
      </c>
      <c r="J252" s="298">
        <v>44.25</v>
      </c>
      <c r="K252" s="1"/>
      <c r="L252" s="1"/>
      <c r="M252" s="1"/>
    </row>
    <row r="253" spans="2:13" x14ac:dyDescent="0.25">
      <c r="B253" s="285" t="s">
        <v>422</v>
      </c>
      <c r="C253" s="289" t="s">
        <v>251</v>
      </c>
      <c r="D253" s="289" t="s">
        <v>252</v>
      </c>
      <c r="E253" s="289" t="s">
        <v>104</v>
      </c>
      <c r="F253" s="300"/>
      <c r="G253" s="300">
        <v>30</v>
      </c>
      <c r="H253" s="300">
        <v>40</v>
      </c>
      <c r="I253" s="288">
        <f t="shared" si="4"/>
        <v>70</v>
      </c>
      <c r="J253" s="258"/>
      <c r="K253" s="1"/>
      <c r="L253" s="1"/>
      <c r="M253" s="1"/>
    </row>
    <row r="254" spans="2:13" x14ac:dyDescent="0.25">
      <c r="B254" s="285" t="s">
        <v>423</v>
      </c>
      <c r="C254" s="252" t="s">
        <v>253</v>
      </c>
      <c r="D254" s="252" t="s">
        <v>153</v>
      </c>
      <c r="E254" s="252" t="s">
        <v>45</v>
      </c>
      <c r="F254" s="300">
        <v>60</v>
      </c>
      <c r="G254" s="300"/>
      <c r="H254" s="300"/>
      <c r="I254" s="288">
        <f t="shared" si="4"/>
        <v>60</v>
      </c>
      <c r="J254" s="258"/>
      <c r="K254" s="1"/>
      <c r="L254" s="1"/>
      <c r="M254" s="1"/>
    </row>
    <row r="255" spans="2:13" x14ac:dyDescent="0.25">
      <c r="B255" s="285" t="s">
        <v>424</v>
      </c>
      <c r="C255" s="289" t="s">
        <v>254</v>
      </c>
      <c r="D255" s="289" t="s">
        <v>35</v>
      </c>
      <c r="E255" s="289" t="s">
        <v>143</v>
      </c>
      <c r="F255" s="300"/>
      <c r="G255" s="300">
        <v>40</v>
      </c>
      <c r="H255" s="300"/>
      <c r="I255" s="288">
        <f t="shared" si="4"/>
        <v>40</v>
      </c>
      <c r="J255" s="258"/>
      <c r="K255" s="1"/>
      <c r="L255" s="1"/>
      <c r="M255" s="1"/>
    </row>
    <row r="256" spans="2:13" x14ac:dyDescent="0.25">
      <c r="B256" s="77"/>
      <c r="C256" s="127" t="s">
        <v>255</v>
      </c>
      <c r="D256" s="127" t="s">
        <v>256</v>
      </c>
      <c r="E256" s="301" t="s">
        <v>257</v>
      </c>
      <c r="F256" s="302">
        <v>20</v>
      </c>
      <c r="G256" s="302"/>
      <c r="H256" s="302">
        <v>10</v>
      </c>
      <c r="I256" s="282">
        <f t="shared" si="4"/>
        <v>30</v>
      </c>
      <c r="J256" s="283"/>
      <c r="K256" s="1"/>
      <c r="L256" s="1"/>
      <c r="M256" s="1"/>
    </row>
    <row r="257" spans="2:13" x14ac:dyDescent="0.25">
      <c r="B257" s="77"/>
      <c r="C257" s="94" t="s">
        <v>107</v>
      </c>
      <c r="D257" s="94" t="s">
        <v>258</v>
      </c>
      <c r="E257" s="303" t="s">
        <v>39</v>
      </c>
      <c r="F257" s="304">
        <v>20</v>
      </c>
      <c r="G257" s="304"/>
      <c r="H257" s="304"/>
      <c r="I257" s="282">
        <f t="shared" si="4"/>
        <v>20</v>
      </c>
      <c r="J257" s="283"/>
      <c r="K257" s="1"/>
      <c r="L257" s="1"/>
      <c r="M257" s="1"/>
    </row>
    <row r="258" spans="2:13" x14ac:dyDescent="0.25">
      <c r="B258" s="77"/>
      <c r="C258" s="269" t="s">
        <v>51</v>
      </c>
      <c r="D258" s="269" t="s">
        <v>259</v>
      </c>
      <c r="E258" s="305" t="s">
        <v>42</v>
      </c>
      <c r="F258" s="302"/>
      <c r="G258" s="302"/>
      <c r="H258" s="302">
        <v>20</v>
      </c>
      <c r="I258" s="282">
        <f t="shared" si="4"/>
        <v>20</v>
      </c>
      <c r="J258" s="283"/>
      <c r="K258" s="1"/>
      <c r="L258" s="1"/>
      <c r="M258" s="1"/>
    </row>
    <row r="259" spans="2:13" x14ac:dyDescent="0.25">
      <c r="B259" s="128"/>
      <c r="C259" s="94" t="s">
        <v>260</v>
      </c>
      <c r="D259" s="94" t="s">
        <v>261</v>
      </c>
      <c r="E259" s="129" t="s">
        <v>45</v>
      </c>
      <c r="F259" s="304">
        <v>10</v>
      </c>
      <c r="G259" s="304"/>
      <c r="H259" s="304"/>
      <c r="I259" s="282">
        <f t="shared" si="4"/>
        <v>10</v>
      </c>
      <c r="J259" s="283"/>
      <c r="K259" s="1"/>
      <c r="L259" s="1"/>
      <c r="M259" s="1"/>
    </row>
    <row r="260" spans="2:13" x14ac:dyDescent="0.25">
      <c r="B260" s="128"/>
      <c r="C260" s="94" t="s">
        <v>262</v>
      </c>
      <c r="D260" s="94" t="s">
        <v>263</v>
      </c>
      <c r="E260" s="303" t="s">
        <v>177</v>
      </c>
      <c r="F260" s="302">
        <v>10</v>
      </c>
      <c r="G260" s="302"/>
      <c r="H260" s="302"/>
      <c r="I260" s="282">
        <f t="shared" si="4"/>
        <v>10</v>
      </c>
      <c r="J260" s="283"/>
      <c r="K260" s="1"/>
      <c r="L260" s="1"/>
      <c r="M260" s="1"/>
    </row>
    <row r="261" spans="2:13" x14ac:dyDescent="0.25">
      <c r="B261" s="128"/>
      <c r="C261" s="269" t="s">
        <v>264</v>
      </c>
      <c r="D261" s="269" t="s">
        <v>265</v>
      </c>
      <c r="E261" s="305" t="s">
        <v>266</v>
      </c>
      <c r="F261" s="304"/>
      <c r="G261" s="304">
        <v>10</v>
      </c>
      <c r="H261" s="304"/>
      <c r="I261" s="282">
        <f t="shared" si="4"/>
        <v>10</v>
      </c>
      <c r="J261" s="283"/>
      <c r="K261" s="1"/>
      <c r="L261" s="1"/>
      <c r="M261" s="1"/>
    </row>
    <row r="262" spans="2:13" x14ac:dyDescent="0.25"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</row>
    <row r="263" spans="2:13" x14ac:dyDescent="0.25">
      <c r="B263" s="1"/>
      <c r="C263" s="1"/>
      <c r="D263" s="1"/>
      <c r="E263" s="1"/>
      <c r="F263" s="2"/>
      <c r="G263" s="2"/>
      <c r="H263" s="2"/>
      <c r="I263" s="3"/>
      <c r="J263" s="4"/>
      <c r="K263" s="1"/>
      <c r="L263" s="1"/>
      <c r="M263" s="1"/>
    </row>
    <row r="264" spans="2:13" x14ac:dyDescent="0.25">
      <c r="B264" s="17" t="s">
        <v>267</v>
      </c>
      <c r="C264" s="1"/>
      <c r="D264" s="1"/>
      <c r="E264" s="1"/>
      <c r="F264" s="2"/>
      <c r="G264" s="2"/>
      <c r="H264" s="2"/>
      <c r="I264" s="3"/>
      <c r="J264" s="4"/>
      <c r="K264" s="1"/>
      <c r="L264" s="1"/>
      <c r="M264" s="1"/>
    </row>
    <row r="265" spans="2:13" x14ac:dyDescent="0.25">
      <c r="B265" s="5" t="s">
        <v>433</v>
      </c>
      <c r="C265" s="5"/>
      <c r="D265" s="1"/>
      <c r="E265" s="1"/>
      <c r="F265" s="2"/>
      <c r="G265" s="2"/>
      <c r="H265" s="2"/>
      <c r="I265" s="3"/>
      <c r="J265" s="4"/>
      <c r="K265" s="1"/>
      <c r="L265" s="1"/>
      <c r="M265" s="1"/>
    </row>
    <row r="266" spans="2:13" x14ac:dyDescent="0.25">
      <c r="B266" s="17"/>
      <c r="C266" s="1"/>
      <c r="D266" s="1"/>
      <c r="E266" s="1"/>
      <c r="F266" s="2"/>
      <c r="G266" s="2"/>
      <c r="H266" s="2"/>
      <c r="I266" s="3"/>
      <c r="J266" s="4"/>
      <c r="K266" s="1"/>
      <c r="L266" s="1"/>
      <c r="M266" s="1"/>
    </row>
    <row r="267" spans="2:13" ht="38.25" x14ac:dyDescent="0.25">
      <c r="B267" s="113"/>
      <c r="C267" s="168" t="s">
        <v>23</v>
      </c>
      <c r="D267" s="168" t="s">
        <v>24</v>
      </c>
      <c r="E267" s="168" t="s">
        <v>25</v>
      </c>
      <c r="F267" s="171" t="s">
        <v>26</v>
      </c>
      <c r="G267" s="171" t="s">
        <v>27</v>
      </c>
      <c r="H267" s="171" t="s">
        <v>28</v>
      </c>
      <c r="I267" s="172" t="s">
        <v>29</v>
      </c>
      <c r="J267" s="169" t="s">
        <v>30</v>
      </c>
      <c r="K267" s="1"/>
      <c r="L267" s="1"/>
      <c r="M267" s="1"/>
    </row>
    <row r="268" spans="2:13" x14ac:dyDescent="0.25">
      <c r="B268" s="78">
        <v>1</v>
      </c>
      <c r="C268" s="268" t="s">
        <v>273</v>
      </c>
      <c r="D268" s="268" t="s">
        <v>274</v>
      </c>
      <c r="E268" s="268" t="s">
        <v>143</v>
      </c>
      <c r="F268" s="130">
        <v>300</v>
      </c>
      <c r="G268" s="306"/>
      <c r="H268" s="280"/>
      <c r="I268" s="272">
        <f>SUM(F268:H268)</f>
        <v>300</v>
      </c>
      <c r="J268" s="273"/>
      <c r="K268" s="1"/>
      <c r="L268" s="1"/>
      <c r="M268" s="1"/>
    </row>
    <row r="269" spans="2:13" x14ac:dyDescent="0.25">
      <c r="B269" s="78">
        <v>2</v>
      </c>
      <c r="C269" s="268" t="s">
        <v>268</v>
      </c>
      <c r="D269" s="268" t="s">
        <v>269</v>
      </c>
      <c r="E269" s="268" t="s">
        <v>45</v>
      </c>
      <c r="F269" s="130">
        <v>120</v>
      </c>
      <c r="G269" s="80">
        <v>300</v>
      </c>
      <c r="H269" s="280"/>
      <c r="I269" s="272">
        <f t="shared" ref="I269:I291" si="5">SUM(F269:H269)</f>
        <v>420</v>
      </c>
      <c r="J269" s="273"/>
      <c r="K269" s="1"/>
      <c r="L269" s="1"/>
      <c r="M269" s="1"/>
    </row>
    <row r="270" spans="2:13" x14ac:dyDescent="0.25">
      <c r="B270" s="78">
        <v>3</v>
      </c>
      <c r="C270" s="28" t="s">
        <v>270</v>
      </c>
      <c r="D270" s="28" t="s">
        <v>271</v>
      </c>
      <c r="E270" s="270" t="s">
        <v>161</v>
      </c>
      <c r="F270" s="279">
        <v>120</v>
      </c>
      <c r="G270" s="280">
        <v>150</v>
      </c>
      <c r="H270" s="80">
        <v>120</v>
      </c>
      <c r="I270" s="272">
        <f t="shared" si="5"/>
        <v>390</v>
      </c>
      <c r="J270" s="273"/>
      <c r="K270" s="5"/>
      <c r="L270" s="5"/>
      <c r="M270" s="5"/>
    </row>
    <row r="271" spans="2:13" x14ac:dyDescent="0.25">
      <c r="B271" s="78">
        <v>4</v>
      </c>
      <c r="C271" s="28" t="s">
        <v>272</v>
      </c>
      <c r="D271" s="28" t="s">
        <v>148</v>
      </c>
      <c r="E271" s="270" t="s">
        <v>39</v>
      </c>
      <c r="F271" s="279">
        <v>150</v>
      </c>
      <c r="G271" s="80">
        <v>80</v>
      </c>
      <c r="H271" s="80">
        <v>80</v>
      </c>
      <c r="I271" s="272">
        <f t="shared" si="5"/>
        <v>310</v>
      </c>
      <c r="J271" s="25"/>
      <c r="K271" s="1"/>
      <c r="L271" s="1"/>
      <c r="M271" s="1"/>
    </row>
    <row r="272" spans="2:13" x14ac:dyDescent="0.25">
      <c r="B272" s="78">
        <v>5</v>
      </c>
      <c r="C272" s="28" t="s">
        <v>100</v>
      </c>
      <c r="D272" s="28" t="s">
        <v>275</v>
      </c>
      <c r="E272" s="270" t="s">
        <v>42</v>
      </c>
      <c r="F272" s="279">
        <v>40</v>
      </c>
      <c r="G272" s="307">
        <v>60</v>
      </c>
      <c r="H272" s="307">
        <v>150</v>
      </c>
      <c r="I272" s="272">
        <f t="shared" si="5"/>
        <v>250</v>
      </c>
      <c r="J272" s="273"/>
      <c r="K272" s="1"/>
      <c r="L272" s="1"/>
      <c r="M272" s="1"/>
    </row>
    <row r="273" spans="2:13" x14ac:dyDescent="0.25">
      <c r="B273" s="78">
        <v>6</v>
      </c>
      <c r="C273" s="21" t="s">
        <v>124</v>
      </c>
      <c r="D273" s="21" t="s">
        <v>101</v>
      </c>
      <c r="E273" s="21" t="s">
        <v>177</v>
      </c>
      <c r="F273" s="279">
        <v>40</v>
      </c>
      <c r="G273" s="280">
        <v>80</v>
      </c>
      <c r="H273" s="280">
        <v>120</v>
      </c>
      <c r="I273" s="272">
        <f t="shared" si="5"/>
        <v>240</v>
      </c>
      <c r="J273" s="273"/>
      <c r="K273" s="1"/>
      <c r="L273" s="1"/>
      <c r="M273" s="1"/>
    </row>
    <row r="274" spans="2:13" x14ac:dyDescent="0.25">
      <c r="B274" s="78">
        <v>7</v>
      </c>
      <c r="C274" s="21" t="s">
        <v>276</v>
      </c>
      <c r="D274" s="21" t="s">
        <v>142</v>
      </c>
      <c r="E274" s="21" t="s">
        <v>36</v>
      </c>
      <c r="F274" s="279">
        <v>60</v>
      </c>
      <c r="G274" s="280">
        <v>80</v>
      </c>
      <c r="H274" s="280">
        <v>60</v>
      </c>
      <c r="I274" s="272">
        <f t="shared" si="5"/>
        <v>200</v>
      </c>
      <c r="J274" s="273"/>
      <c r="K274" s="1"/>
      <c r="L274" s="1"/>
      <c r="M274" s="1"/>
    </row>
    <row r="275" spans="2:13" x14ac:dyDescent="0.25">
      <c r="B275" s="78">
        <v>8</v>
      </c>
      <c r="C275" s="21" t="s">
        <v>109</v>
      </c>
      <c r="D275" s="21" t="s">
        <v>277</v>
      </c>
      <c r="E275" s="21" t="s">
        <v>36</v>
      </c>
      <c r="F275" s="279">
        <v>60</v>
      </c>
      <c r="G275" s="280">
        <v>60</v>
      </c>
      <c r="H275" s="280">
        <v>80</v>
      </c>
      <c r="I275" s="272">
        <f t="shared" si="5"/>
        <v>200</v>
      </c>
      <c r="J275" s="273"/>
      <c r="K275" s="1"/>
      <c r="L275" s="1"/>
      <c r="M275" s="1"/>
    </row>
    <row r="276" spans="2:13" x14ac:dyDescent="0.25">
      <c r="B276" s="78">
        <v>9</v>
      </c>
      <c r="C276" s="28" t="s">
        <v>278</v>
      </c>
      <c r="D276" s="28" t="s">
        <v>279</v>
      </c>
      <c r="E276" s="270" t="s">
        <v>36</v>
      </c>
      <c r="F276" s="279">
        <v>80</v>
      </c>
      <c r="G276" s="280"/>
      <c r="H276" s="280">
        <v>80</v>
      </c>
      <c r="I276" s="272">
        <f t="shared" si="5"/>
        <v>160</v>
      </c>
      <c r="J276" s="25"/>
      <c r="K276" s="1"/>
      <c r="L276" s="1"/>
      <c r="M276" s="1"/>
    </row>
    <row r="277" spans="2:13" x14ac:dyDescent="0.25">
      <c r="B277" s="78">
        <v>10</v>
      </c>
      <c r="C277" s="21" t="s">
        <v>280</v>
      </c>
      <c r="D277" s="21" t="s">
        <v>281</v>
      </c>
      <c r="E277" s="21" t="s">
        <v>36</v>
      </c>
      <c r="F277" s="279">
        <v>60</v>
      </c>
      <c r="G277" s="280">
        <v>40</v>
      </c>
      <c r="H277" s="280">
        <v>40</v>
      </c>
      <c r="I277" s="272">
        <f t="shared" si="5"/>
        <v>140</v>
      </c>
      <c r="J277" s="25"/>
      <c r="K277" s="1"/>
      <c r="L277" s="1"/>
      <c r="M277" s="1"/>
    </row>
    <row r="278" spans="2:13" x14ac:dyDescent="0.25">
      <c r="B278" s="78">
        <v>11</v>
      </c>
      <c r="C278" s="21" t="s">
        <v>282</v>
      </c>
      <c r="D278" s="21" t="s">
        <v>189</v>
      </c>
      <c r="E278" s="21" t="s">
        <v>33</v>
      </c>
      <c r="F278" s="279">
        <v>30</v>
      </c>
      <c r="G278" s="280">
        <v>40</v>
      </c>
      <c r="H278" s="280">
        <v>60</v>
      </c>
      <c r="I278" s="272">
        <f t="shared" si="5"/>
        <v>130</v>
      </c>
      <c r="J278" s="273"/>
      <c r="K278" s="1"/>
      <c r="L278" s="1"/>
      <c r="M278" s="1"/>
    </row>
    <row r="279" spans="2:13" x14ac:dyDescent="0.25">
      <c r="B279" s="78">
        <v>12</v>
      </c>
      <c r="C279" s="268" t="s">
        <v>283</v>
      </c>
      <c r="D279" s="268" t="s">
        <v>284</v>
      </c>
      <c r="E279" s="268" t="s">
        <v>285</v>
      </c>
      <c r="F279" s="308"/>
      <c r="G279" s="307">
        <v>60</v>
      </c>
      <c r="H279" s="307">
        <v>60</v>
      </c>
      <c r="I279" s="272">
        <f t="shared" si="5"/>
        <v>120</v>
      </c>
      <c r="J279" s="273"/>
      <c r="K279" s="1"/>
      <c r="L279" s="1"/>
      <c r="M279" s="1"/>
    </row>
    <row r="280" spans="2:13" x14ac:dyDescent="0.25">
      <c r="B280" s="263" t="s">
        <v>421</v>
      </c>
      <c r="C280" s="312" t="s">
        <v>286</v>
      </c>
      <c r="D280" s="312" t="s">
        <v>287</v>
      </c>
      <c r="E280" s="300" t="s">
        <v>219</v>
      </c>
      <c r="F280" s="286">
        <v>40</v>
      </c>
      <c r="G280" s="287">
        <v>30</v>
      </c>
      <c r="H280" s="287">
        <v>30</v>
      </c>
      <c r="I280" s="288">
        <f t="shared" si="5"/>
        <v>100</v>
      </c>
      <c r="J280" s="258"/>
      <c r="K280" s="1"/>
      <c r="L280" s="1"/>
      <c r="M280" s="1"/>
    </row>
    <row r="281" spans="2:13" x14ac:dyDescent="0.25">
      <c r="B281" s="263" t="s">
        <v>422</v>
      </c>
      <c r="C281" s="252" t="s">
        <v>288</v>
      </c>
      <c r="D281" s="252" t="s">
        <v>289</v>
      </c>
      <c r="E281" s="313" t="s">
        <v>147</v>
      </c>
      <c r="F281" s="286">
        <v>20</v>
      </c>
      <c r="G281" s="287">
        <v>30</v>
      </c>
      <c r="H281" s="287">
        <v>40</v>
      </c>
      <c r="I281" s="288">
        <f t="shared" si="5"/>
        <v>90</v>
      </c>
      <c r="J281" s="258"/>
      <c r="K281" s="1"/>
      <c r="L281" s="1"/>
      <c r="M281" s="1"/>
    </row>
    <row r="282" spans="2:13" x14ac:dyDescent="0.25">
      <c r="B282" s="263" t="s">
        <v>423</v>
      </c>
      <c r="C282" s="312" t="s">
        <v>290</v>
      </c>
      <c r="D282" s="312" t="s">
        <v>291</v>
      </c>
      <c r="E282" s="300" t="s">
        <v>36</v>
      </c>
      <c r="F282" s="286">
        <v>80</v>
      </c>
      <c r="G282" s="287"/>
      <c r="H282" s="267"/>
      <c r="I282" s="288">
        <f t="shared" si="5"/>
        <v>80</v>
      </c>
      <c r="J282" s="258"/>
      <c r="K282" s="1"/>
      <c r="L282" s="1"/>
      <c r="M282" s="1"/>
    </row>
    <row r="283" spans="2:13" x14ac:dyDescent="0.25">
      <c r="B283" s="263" t="s">
        <v>424</v>
      </c>
      <c r="C283" s="312" t="s">
        <v>292</v>
      </c>
      <c r="D283" s="312" t="s">
        <v>287</v>
      </c>
      <c r="E283" s="300" t="s">
        <v>79</v>
      </c>
      <c r="F283" s="286">
        <v>30</v>
      </c>
      <c r="G283" s="287">
        <v>10</v>
      </c>
      <c r="H283" s="287">
        <v>30</v>
      </c>
      <c r="I283" s="288">
        <f t="shared" si="5"/>
        <v>70</v>
      </c>
      <c r="J283" s="258"/>
      <c r="K283" s="1"/>
      <c r="L283" s="1"/>
      <c r="M283" s="1"/>
    </row>
    <row r="284" spans="2:13" x14ac:dyDescent="0.25">
      <c r="B284" s="134"/>
      <c r="C284" s="136" t="s">
        <v>156</v>
      </c>
      <c r="D284" s="136" t="s">
        <v>293</v>
      </c>
      <c r="E284" s="309" t="s">
        <v>42</v>
      </c>
      <c r="F284" s="304">
        <v>10</v>
      </c>
      <c r="G284" s="310">
        <v>40</v>
      </c>
      <c r="H284" s="281"/>
      <c r="I284" s="282">
        <f t="shared" si="5"/>
        <v>50</v>
      </c>
      <c r="J284" s="93"/>
      <c r="K284" s="1"/>
      <c r="L284" s="1"/>
      <c r="M284" s="1"/>
    </row>
    <row r="285" spans="2:13" x14ac:dyDescent="0.25">
      <c r="B285" s="135"/>
      <c r="C285" s="136" t="s">
        <v>294</v>
      </c>
      <c r="D285" s="136" t="s">
        <v>295</v>
      </c>
      <c r="E285" s="309" t="s">
        <v>50</v>
      </c>
      <c r="F285" s="304">
        <v>20</v>
      </c>
      <c r="G285" s="281">
        <v>20</v>
      </c>
      <c r="H285" s="281"/>
      <c r="I285" s="282">
        <f t="shared" si="5"/>
        <v>40</v>
      </c>
      <c r="J285" s="283"/>
      <c r="K285" s="1"/>
      <c r="L285" s="1"/>
      <c r="M285" s="1"/>
    </row>
    <row r="286" spans="2:13" x14ac:dyDescent="0.25">
      <c r="B286" s="137"/>
      <c r="C286" s="311" t="s">
        <v>48</v>
      </c>
      <c r="D286" s="269" t="s">
        <v>296</v>
      </c>
      <c r="E286" s="269"/>
      <c r="F286" s="281"/>
      <c r="G286" s="281">
        <v>20</v>
      </c>
      <c r="H286" s="281">
        <v>20</v>
      </c>
      <c r="I286" s="282">
        <f t="shared" si="5"/>
        <v>40</v>
      </c>
      <c r="J286" s="283"/>
      <c r="K286" s="1"/>
      <c r="L286" s="1"/>
      <c r="M286" s="1"/>
    </row>
    <row r="287" spans="2:13" x14ac:dyDescent="0.25">
      <c r="B287" s="137"/>
      <c r="C287" s="269" t="s">
        <v>297</v>
      </c>
      <c r="D287" s="269" t="s">
        <v>298</v>
      </c>
      <c r="E287" s="269" t="s">
        <v>143</v>
      </c>
      <c r="F287" s="281"/>
      <c r="G287" s="281"/>
      <c r="H287" s="281">
        <v>20</v>
      </c>
      <c r="I287" s="282">
        <f t="shared" si="5"/>
        <v>20</v>
      </c>
      <c r="J287" s="283"/>
      <c r="K287" s="1"/>
      <c r="L287" s="1"/>
      <c r="M287" s="1"/>
    </row>
    <row r="288" spans="2:13" x14ac:dyDescent="0.25">
      <c r="B288" s="137"/>
      <c r="C288" s="123" t="s">
        <v>299</v>
      </c>
      <c r="D288" s="123" t="s">
        <v>300</v>
      </c>
      <c r="E288" s="284" t="s">
        <v>301</v>
      </c>
      <c r="F288" s="281">
        <v>10</v>
      </c>
      <c r="G288" s="281"/>
      <c r="H288" s="281"/>
      <c r="I288" s="282">
        <f t="shared" si="5"/>
        <v>10</v>
      </c>
      <c r="J288" s="283"/>
      <c r="K288" s="1"/>
      <c r="L288" s="1"/>
      <c r="M288" s="1"/>
    </row>
    <row r="289" spans="2:13" x14ac:dyDescent="0.25">
      <c r="B289" s="137"/>
      <c r="C289" s="269" t="s">
        <v>203</v>
      </c>
      <c r="D289" s="269" t="s">
        <v>302</v>
      </c>
      <c r="E289" s="269"/>
      <c r="F289" s="281"/>
      <c r="G289" s="281">
        <v>10</v>
      </c>
      <c r="H289" s="281"/>
      <c r="I289" s="282">
        <f t="shared" si="5"/>
        <v>10</v>
      </c>
      <c r="J289" s="283"/>
      <c r="K289" s="1"/>
      <c r="L289" s="1"/>
      <c r="M289" s="1"/>
    </row>
    <row r="290" spans="2:13" x14ac:dyDescent="0.25">
      <c r="B290" s="137"/>
      <c r="C290" s="269" t="s">
        <v>303</v>
      </c>
      <c r="D290" s="269" t="s">
        <v>223</v>
      </c>
      <c r="E290" s="269" t="s">
        <v>304</v>
      </c>
      <c r="F290" s="281"/>
      <c r="G290" s="281"/>
      <c r="H290" s="281">
        <v>10</v>
      </c>
      <c r="I290" s="282">
        <f t="shared" si="5"/>
        <v>10</v>
      </c>
      <c r="J290" s="283"/>
      <c r="K290" s="1"/>
      <c r="L290" s="1"/>
      <c r="M290" s="1"/>
    </row>
    <row r="291" spans="2:13" x14ac:dyDescent="0.25">
      <c r="B291" s="137"/>
      <c r="C291" s="269" t="s">
        <v>305</v>
      </c>
      <c r="D291" s="269" t="s">
        <v>306</v>
      </c>
      <c r="E291" s="269" t="s">
        <v>304</v>
      </c>
      <c r="F291" s="281"/>
      <c r="G291" s="281"/>
      <c r="H291" s="281">
        <v>10</v>
      </c>
      <c r="I291" s="282">
        <f t="shared" si="5"/>
        <v>10</v>
      </c>
      <c r="J291" s="283"/>
      <c r="K291" s="1"/>
      <c r="L291" s="1"/>
      <c r="M291" s="1"/>
    </row>
    <row r="292" spans="2:13" x14ac:dyDescent="0.25">
      <c r="K292" s="1"/>
      <c r="L292" s="1"/>
      <c r="M292" s="1"/>
    </row>
    <row r="293" spans="2:13" x14ac:dyDescent="0.25">
      <c r="B293" s="154" t="s">
        <v>387</v>
      </c>
      <c r="C293" s="183"/>
      <c r="D293" s="183"/>
      <c r="E293" s="183"/>
      <c r="F293" s="184"/>
      <c r="G293" s="183"/>
      <c r="H293" s="183"/>
      <c r="I293" s="185"/>
      <c r="J293" s="186"/>
      <c r="K293" s="187"/>
      <c r="L293" s="1"/>
      <c r="M293" s="1"/>
    </row>
    <row r="294" spans="2:13" x14ac:dyDescent="0.25">
      <c r="B294" s="188"/>
      <c r="C294" s="183"/>
      <c r="D294" s="183"/>
      <c r="E294" s="183"/>
      <c r="F294" s="184"/>
      <c r="G294" s="183"/>
      <c r="H294" s="183"/>
      <c r="I294" s="185"/>
      <c r="J294" s="186"/>
      <c r="K294" s="187"/>
      <c r="L294" s="1"/>
      <c r="M294" s="1"/>
    </row>
    <row r="295" spans="2:13" x14ac:dyDescent="0.25">
      <c r="B295" s="188"/>
      <c r="C295" s="183"/>
      <c r="D295" s="183"/>
      <c r="E295" s="183"/>
      <c r="F295" s="184"/>
      <c r="G295" s="183"/>
      <c r="H295" s="183"/>
      <c r="I295" s="185"/>
      <c r="J295" s="186"/>
      <c r="K295" s="187"/>
      <c r="L295" s="1"/>
      <c r="M295" s="1"/>
    </row>
    <row r="296" spans="2:13" x14ac:dyDescent="0.25">
      <c r="B296" s="238" t="s">
        <v>416</v>
      </c>
      <c r="C296" s="222" t="s">
        <v>227</v>
      </c>
      <c r="D296" s="222" t="s">
        <v>228</v>
      </c>
      <c r="E296" s="222" t="s">
        <v>396</v>
      </c>
      <c r="F296" s="223">
        <v>29</v>
      </c>
      <c r="G296" s="223" t="s">
        <v>143</v>
      </c>
      <c r="H296" s="224">
        <v>6752937</v>
      </c>
      <c r="I296" s="192">
        <v>119.9</v>
      </c>
      <c r="J296" s="193">
        <f>SUM(I296:I297)</f>
        <v>159.10000000000002</v>
      </c>
      <c r="K296" s="194"/>
      <c r="L296" s="1"/>
      <c r="M296" s="1"/>
    </row>
    <row r="297" spans="2:13" x14ac:dyDescent="0.25">
      <c r="B297" s="239"/>
      <c r="C297" s="225" t="s">
        <v>245</v>
      </c>
      <c r="D297" s="225" t="s">
        <v>246</v>
      </c>
      <c r="E297" s="225" t="s">
        <v>397</v>
      </c>
      <c r="F297" s="226">
        <v>29</v>
      </c>
      <c r="G297" s="226" t="s">
        <v>143</v>
      </c>
      <c r="H297" s="227">
        <v>6820286</v>
      </c>
      <c r="I297" s="198">
        <v>39.200000000000003</v>
      </c>
      <c r="J297" s="199"/>
      <c r="K297" s="200"/>
      <c r="L297" s="1"/>
      <c r="M297" s="1"/>
    </row>
    <row r="298" spans="2:13" ht="15" customHeight="1" x14ac:dyDescent="0.25">
      <c r="B298" s="238" t="s">
        <v>417</v>
      </c>
      <c r="C298" s="222" t="s">
        <v>227</v>
      </c>
      <c r="D298" s="222" t="s">
        <v>228</v>
      </c>
      <c r="E298" s="222" t="s">
        <v>396</v>
      </c>
      <c r="F298" s="223">
        <v>29</v>
      </c>
      <c r="G298" s="223" t="s">
        <v>143</v>
      </c>
      <c r="H298" s="224">
        <v>6752937</v>
      </c>
      <c r="I298" s="203">
        <v>119.9</v>
      </c>
      <c r="J298" s="193">
        <f>SUM(I298:I299)</f>
        <v>194.94</v>
      </c>
      <c r="K298" s="194"/>
      <c r="L298" s="1"/>
      <c r="M298" s="1"/>
    </row>
    <row r="299" spans="2:13" x14ac:dyDescent="0.25">
      <c r="B299" s="239"/>
      <c r="C299" s="196" t="s">
        <v>187</v>
      </c>
      <c r="D299" s="196" t="s">
        <v>410</v>
      </c>
      <c r="E299" s="196" t="s">
        <v>408</v>
      </c>
      <c r="F299" s="234">
        <v>35</v>
      </c>
      <c r="G299" s="230" t="s">
        <v>45</v>
      </c>
      <c r="H299" s="196">
        <v>6812458</v>
      </c>
      <c r="I299" s="198">
        <v>75.040000000000006</v>
      </c>
      <c r="J299" s="199"/>
      <c r="K299" s="200"/>
      <c r="L299" s="1"/>
      <c r="M299" s="1"/>
    </row>
    <row r="300" spans="2:13" x14ac:dyDescent="0.25">
      <c r="B300" s="189"/>
      <c r="C300" s="190"/>
      <c r="D300" s="190"/>
      <c r="E300" s="190"/>
      <c r="F300" s="228"/>
      <c r="G300" s="223"/>
      <c r="H300" s="190"/>
      <c r="I300" s="192"/>
      <c r="J300" s="193">
        <f>SUM(I300:I301)</f>
        <v>0</v>
      </c>
      <c r="K300" s="194"/>
      <c r="L300" s="1"/>
      <c r="M300" s="1"/>
    </row>
    <row r="301" spans="2:13" x14ac:dyDescent="0.25">
      <c r="B301" s="195"/>
      <c r="C301" s="196"/>
      <c r="D301" s="196"/>
      <c r="E301" s="196"/>
      <c r="F301" s="234"/>
      <c r="G301" s="230"/>
      <c r="H301" s="196"/>
      <c r="I301" s="198"/>
      <c r="J301" s="199"/>
      <c r="K301" s="200"/>
      <c r="L301" s="1"/>
      <c r="M301" s="1"/>
    </row>
    <row r="302" spans="2:13" x14ac:dyDescent="0.25">
      <c r="B302" s="189"/>
      <c r="C302" s="190"/>
      <c r="D302" s="190"/>
      <c r="E302" s="190"/>
      <c r="F302" s="228"/>
      <c r="G302" s="223"/>
      <c r="H302" s="190"/>
      <c r="I302" s="192"/>
      <c r="J302" s="193">
        <f>SUM(I302:I303)</f>
        <v>0</v>
      </c>
      <c r="K302" s="194"/>
      <c r="L302" s="1"/>
      <c r="M302" s="1"/>
    </row>
    <row r="303" spans="2:13" x14ac:dyDescent="0.25">
      <c r="B303" s="195"/>
      <c r="C303" s="196"/>
      <c r="D303" s="196"/>
      <c r="E303" s="196"/>
      <c r="F303" s="234"/>
      <c r="G303" s="230"/>
      <c r="H303" s="196"/>
      <c r="I303" s="198"/>
      <c r="J303" s="199"/>
      <c r="K303" s="200"/>
      <c r="L303" s="1"/>
      <c r="M303" s="1"/>
    </row>
    <row r="304" spans="2:13" x14ac:dyDescent="0.25">
      <c r="B304" s="189"/>
      <c r="C304" s="190"/>
      <c r="D304" s="190"/>
      <c r="E304" s="190"/>
      <c r="F304" s="228"/>
      <c r="G304" s="223"/>
      <c r="H304" s="190"/>
      <c r="I304" s="192"/>
      <c r="J304" s="193">
        <f>SUM(I304:I305)</f>
        <v>0</v>
      </c>
      <c r="K304" s="194"/>
      <c r="L304" s="1"/>
      <c r="M304" s="1"/>
    </row>
    <row r="305" spans="2:13" x14ac:dyDescent="0.25">
      <c r="B305" s="195"/>
      <c r="C305" s="196"/>
      <c r="D305" s="196"/>
      <c r="E305" s="196"/>
      <c r="F305" s="234"/>
      <c r="G305" s="230"/>
      <c r="H305" s="196"/>
      <c r="I305" s="198"/>
      <c r="J305" s="199"/>
      <c r="K305" s="200"/>
      <c r="L305" s="1"/>
      <c r="M305" s="1"/>
    </row>
    <row r="306" spans="2:13" x14ac:dyDescent="0.25">
      <c r="B306" s="189"/>
      <c r="C306" s="190"/>
      <c r="D306" s="190"/>
      <c r="E306" s="190"/>
      <c r="F306" s="228"/>
      <c r="G306" s="223"/>
      <c r="H306" s="190"/>
      <c r="I306" s="192"/>
      <c r="J306" s="193">
        <f>SUM(I306:I307)</f>
        <v>0</v>
      </c>
      <c r="K306" s="194"/>
      <c r="L306" s="1"/>
      <c r="M306" s="1"/>
    </row>
    <row r="307" spans="2:13" x14ac:dyDescent="0.25">
      <c r="B307" s="195"/>
      <c r="C307" s="196"/>
      <c r="D307" s="196"/>
      <c r="E307" s="196"/>
      <c r="F307" s="234"/>
      <c r="G307" s="230"/>
      <c r="H307" s="196"/>
      <c r="I307" s="198"/>
      <c r="J307" s="199"/>
      <c r="K307" s="200"/>
      <c r="L307" s="1"/>
      <c r="M307" s="1"/>
    </row>
    <row r="308" spans="2:13" x14ac:dyDescent="0.25">
      <c r="B308" s="189"/>
      <c r="C308" s="190"/>
      <c r="D308" s="190"/>
      <c r="E308" s="190"/>
      <c r="F308" s="228"/>
      <c r="G308" s="223"/>
      <c r="H308" s="190"/>
      <c r="I308" s="192"/>
      <c r="J308" s="193">
        <f>SUM(I308:I309)</f>
        <v>0</v>
      </c>
      <c r="K308" s="194"/>
      <c r="L308" s="1"/>
      <c r="M308" s="1"/>
    </row>
    <row r="309" spans="2:13" x14ac:dyDescent="0.25">
      <c r="B309" s="195"/>
      <c r="C309" s="196"/>
      <c r="D309" s="196"/>
      <c r="E309" s="196"/>
      <c r="F309" s="234"/>
      <c r="G309" s="230"/>
      <c r="H309" s="196"/>
      <c r="I309" s="198"/>
      <c r="J309" s="199"/>
      <c r="K309" s="200"/>
      <c r="L309" s="1"/>
      <c r="M309" s="1"/>
    </row>
    <row r="310" spans="2:13" x14ac:dyDescent="0.25">
      <c r="B310" s="1"/>
      <c r="C310" s="1"/>
      <c r="D310" s="1"/>
      <c r="E310" s="1"/>
      <c r="F310" s="4"/>
      <c r="G310" s="4"/>
      <c r="H310" s="2"/>
      <c r="I310" s="3"/>
      <c r="J310" s="4"/>
      <c r="K310" s="1"/>
      <c r="L310" s="1"/>
      <c r="M310" s="1"/>
    </row>
    <row r="311" spans="2:13" x14ac:dyDescent="0.25">
      <c r="B311" s="206" t="s">
        <v>388</v>
      </c>
      <c r="C311" s="183"/>
      <c r="D311" s="207"/>
      <c r="E311" s="207"/>
      <c r="F311" s="235"/>
      <c r="G311" s="236"/>
      <c r="H311" s="207"/>
      <c r="I311" s="209"/>
      <c r="J311" s="210"/>
      <c r="K311" s="204"/>
      <c r="L311" s="1"/>
      <c r="M311" s="1"/>
    </row>
    <row r="312" spans="2:13" x14ac:dyDescent="0.25">
      <c r="B312" s="188"/>
      <c r="C312" s="211"/>
      <c r="D312" s="207"/>
      <c r="E312" s="207"/>
      <c r="F312" s="235"/>
      <c r="G312" s="236"/>
      <c r="H312" s="207"/>
      <c r="I312" s="209"/>
      <c r="J312" s="210"/>
      <c r="K312" s="204"/>
      <c r="L312" s="1"/>
      <c r="M312" s="1"/>
    </row>
    <row r="313" spans="2:13" x14ac:dyDescent="0.25">
      <c r="B313" s="188"/>
      <c r="C313" s="211"/>
      <c r="D313" s="207"/>
      <c r="E313" s="207"/>
      <c r="F313" s="235"/>
      <c r="G313" s="236"/>
      <c r="H313" s="207"/>
      <c r="I313" s="209"/>
      <c r="J313" s="210"/>
      <c r="K313" s="204"/>
      <c r="L313" s="1"/>
      <c r="M313" s="1"/>
    </row>
    <row r="314" spans="2:13" x14ac:dyDescent="0.25">
      <c r="B314" s="238" t="s">
        <v>416</v>
      </c>
      <c r="C314" s="190" t="s">
        <v>278</v>
      </c>
      <c r="D314" s="190" t="s">
        <v>279</v>
      </c>
      <c r="E314" s="190" t="s">
        <v>399</v>
      </c>
      <c r="F314" s="228">
        <v>35</v>
      </c>
      <c r="G314" s="223" t="s">
        <v>36</v>
      </c>
      <c r="H314" s="190">
        <v>6850649</v>
      </c>
      <c r="I314" s="229">
        <v>71.36</v>
      </c>
      <c r="J314" s="193">
        <f>SUM(I314:I315)</f>
        <v>101.7</v>
      </c>
      <c r="K314" s="194"/>
      <c r="L314" s="1"/>
      <c r="M314" s="1"/>
    </row>
    <row r="315" spans="2:13" x14ac:dyDescent="0.25">
      <c r="B315" s="239"/>
      <c r="C315" s="196" t="s">
        <v>398</v>
      </c>
      <c r="D315" s="196" t="s">
        <v>277</v>
      </c>
      <c r="E315" s="196" t="s">
        <v>399</v>
      </c>
      <c r="F315" s="230">
        <v>35</v>
      </c>
      <c r="G315" s="230" t="s">
        <v>36</v>
      </c>
      <c r="H315" s="231">
        <v>6887662</v>
      </c>
      <c r="I315" s="216">
        <v>30.34</v>
      </c>
      <c r="J315" s="199"/>
      <c r="K315" s="200"/>
      <c r="L315" s="1"/>
      <c r="M315" s="1"/>
    </row>
    <row r="316" spans="2:13" ht="15" customHeight="1" x14ac:dyDescent="0.25">
      <c r="B316" s="238" t="s">
        <v>417</v>
      </c>
      <c r="C316" s="201" t="s">
        <v>100</v>
      </c>
      <c r="D316" s="201" t="s">
        <v>275</v>
      </c>
      <c r="E316" s="201" t="s">
        <v>411</v>
      </c>
      <c r="F316" s="232">
        <v>56</v>
      </c>
      <c r="G316" s="233" t="s">
        <v>42</v>
      </c>
      <c r="H316" s="201">
        <v>6975224</v>
      </c>
      <c r="I316" s="203">
        <v>39.28</v>
      </c>
      <c r="J316" s="193">
        <f>SUM(I316:I317)</f>
        <v>69.62</v>
      </c>
      <c r="K316" s="194"/>
      <c r="L316" s="1"/>
      <c r="M316" s="1"/>
    </row>
    <row r="317" spans="2:13" x14ac:dyDescent="0.25">
      <c r="B317" s="239"/>
      <c r="C317" s="196" t="s">
        <v>398</v>
      </c>
      <c r="D317" s="196" t="s">
        <v>277</v>
      </c>
      <c r="E317" s="196" t="s">
        <v>399</v>
      </c>
      <c r="F317" s="230">
        <v>35</v>
      </c>
      <c r="G317" s="230" t="s">
        <v>36</v>
      </c>
      <c r="H317" s="231">
        <v>6887662</v>
      </c>
      <c r="I317" s="198">
        <v>30.34</v>
      </c>
      <c r="J317" s="199"/>
      <c r="K317" s="200"/>
      <c r="L317" s="1"/>
      <c r="M317" s="1"/>
    </row>
    <row r="318" spans="2:13" x14ac:dyDescent="0.25">
      <c r="B318" s="189"/>
      <c r="C318" s="190"/>
      <c r="D318" s="190"/>
      <c r="E318" s="190"/>
      <c r="F318" s="228"/>
      <c r="G318" s="223"/>
      <c r="H318" s="190"/>
      <c r="I318" s="192"/>
      <c r="J318" s="193">
        <f>SUM(I318:I319)</f>
        <v>0</v>
      </c>
      <c r="K318" s="194"/>
      <c r="L318" s="1"/>
      <c r="M318" s="1"/>
    </row>
    <row r="319" spans="2:13" x14ac:dyDescent="0.25">
      <c r="B319" s="195"/>
      <c r="C319" s="196"/>
      <c r="D319" s="196"/>
      <c r="E319" s="196"/>
      <c r="F319" s="234"/>
      <c r="G319" s="230"/>
      <c r="H319" s="196"/>
      <c r="I319" s="198"/>
      <c r="J319" s="199"/>
      <c r="K319" s="200"/>
      <c r="L319" s="1"/>
      <c r="M319" s="1"/>
    </row>
    <row r="320" spans="2:13" x14ac:dyDescent="0.25">
      <c r="B320" s="189"/>
      <c r="C320" s="190"/>
      <c r="D320" s="190"/>
      <c r="E320" s="190"/>
      <c r="F320" s="228"/>
      <c r="G320" s="223"/>
      <c r="H320" s="190"/>
      <c r="I320" s="192"/>
      <c r="J320" s="193">
        <f>SUM(I320:I321)</f>
        <v>0</v>
      </c>
      <c r="K320" s="194"/>
      <c r="L320" s="1"/>
      <c r="M320" s="1"/>
    </row>
    <row r="321" spans="2:13" x14ac:dyDescent="0.25">
      <c r="B321" s="195"/>
      <c r="C321" s="196"/>
      <c r="D321" s="196"/>
      <c r="E321" s="196"/>
      <c r="F321" s="234"/>
      <c r="G321" s="230"/>
      <c r="H321" s="196"/>
      <c r="I321" s="198"/>
      <c r="J321" s="199"/>
      <c r="K321" s="200"/>
      <c r="L321" s="1"/>
      <c r="M321" s="1"/>
    </row>
    <row r="322" spans="2:13" x14ac:dyDescent="0.25">
      <c r="B322" s="189"/>
      <c r="C322" s="190"/>
      <c r="D322" s="190"/>
      <c r="E322" s="190"/>
      <c r="F322" s="228"/>
      <c r="G322" s="223"/>
      <c r="H322" s="190"/>
      <c r="I322" s="192"/>
      <c r="J322" s="193">
        <f>SUM(I322:I323)</f>
        <v>0</v>
      </c>
      <c r="K322" s="194"/>
      <c r="L322" s="1"/>
      <c r="M322" s="1"/>
    </row>
    <row r="323" spans="2:13" x14ac:dyDescent="0.25">
      <c r="B323" s="195"/>
      <c r="C323" s="196"/>
      <c r="D323" s="196"/>
      <c r="E323" s="196"/>
      <c r="F323" s="234"/>
      <c r="G323" s="230"/>
      <c r="H323" s="196"/>
      <c r="I323" s="198"/>
      <c r="J323" s="199"/>
      <c r="K323" s="200"/>
      <c r="L323" s="1"/>
      <c r="M323" s="1"/>
    </row>
    <row r="324" spans="2:13" x14ac:dyDescent="0.25">
      <c r="B324" s="189"/>
      <c r="C324" s="190"/>
      <c r="D324" s="190"/>
      <c r="E324" s="190"/>
      <c r="F324" s="228"/>
      <c r="G324" s="223"/>
      <c r="H324" s="190"/>
      <c r="I324" s="192"/>
      <c r="J324" s="193">
        <f>SUM(I324:I325)</f>
        <v>0</v>
      </c>
      <c r="K324" s="194"/>
      <c r="L324" s="1"/>
      <c r="M324" s="1"/>
    </row>
    <row r="325" spans="2:13" x14ac:dyDescent="0.25">
      <c r="B325" s="195"/>
      <c r="C325" s="196"/>
      <c r="D325" s="196"/>
      <c r="E325" s="196"/>
      <c r="F325" s="234"/>
      <c r="G325" s="230"/>
      <c r="H325" s="196"/>
      <c r="I325" s="198"/>
      <c r="J325" s="199"/>
      <c r="K325" s="200"/>
      <c r="L325" s="1"/>
      <c r="M325" s="1"/>
    </row>
    <row r="326" spans="2:13" x14ac:dyDescent="0.25">
      <c r="B326" s="1"/>
      <c r="C326" s="1"/>
      <c r="D326" s="1"/>
      <c r="E326" s="1"/>
      <c r="F326" s="4"/>
      <c r="G326" s="4"/>
      <c r="H326" s="2"/>
      <c r="I326" s="3"/>
      <c r="J326" s="4"/>
      <c r="K326" s="1"/>
      <c r="L326" s="1"/>
      <c r="M326" s="1"/>
    </row>
    <row r="327" spans="2:13" x14ac:dyDescent="0.25">
      <c r="B327" s="206" t="s">
        <v>389</v>
      </c>
      <c r="C327" s="183"/>
      <c r="D327" s="207"/>
      <c r="E327" s="207"/>
      <c r="F327" s="235"/>
      <c r="G327" s="236"/>
      <c r="H327" s="207"/>
      <c r="I327" s="209"/>
      <c r="J327" s="210"/>
      <c r="K327" s="204"/>
      <c r="L327" s="1"/>
      <c r="M327" s="1"/>
    </row>
    <row r="328" spans="2:13" x14ac:dyDescent="0.25">
      <c r="B328" s="212"/>
      <c r="C328" s="211"/>
      <c r="D328" s="207"/>
      <c r="E328" s="207"/>
      <c r="F328" s="235"/>
      <c r="G328" s="236"/>
      <c r="H328" s="207"/>
      <c r="I328" s="209"/>
      <c r="J328" s="210"/>
      <c r="K328" s="204"/>
      <c r="L328" s="1"/>
      <c r="M328" s="1"/>
    </row>
    <row r="329" spans="2:13" x14ac:dyDescent="0.25">
      <c r="B329" s="238" t="s">
        <v>416</v>
      </c>
      <c r="C329" s="190" t="s">
        <v>232</v>
      </c>
      <c r="D329" s="190" t="s">
        <v>233</v>
      </c>
      <c r="E329" s="190" t="s">
        <v>401</v>
      </c>
      <c r="F329" s="228">
        <v>56</v>
      </c>
      <c r="G329" s="223" t="s">
        <v>72</v>
      </c>
      <c r="H329" s="190">
        <v>7030950</v>
      </c>
      <c r="I329" s="213">
        <v>29.49</v>
      </c>
      <c r="J329" s="193">
        <f>SUM(I329:I330)</f>
        <v>64.739999999999995</v>
      </c>
      <c r="K329" s="215"/>
      <c r="L329" s="1"/>
      <c r="M329" s="1"/>
    </row>
    <row r="330" spans="2:13" x14ac:dyDescent="0.25">
      <c r="B330" s="239"/>
      <c r="C330" s="196" t="s">
        <v>124</v>
      </c>
      <c r="D330" s="196" t="s">
        <v>101</v>
      </c>
      <c r="E330" s="196" t="s">
        <v>400</v>
      </c>
      <c r="F330" s="234">
        <v>35</v>
      </c>
      <c r="G330" s="230" t="s">
        <v>177</v>
      </c>
      <c r="H330" s="196">
        <v>6853862</v>
      </c>
      <c r="I330" s="216">
        <v>35.25</v>
      </c>
      <c r="J330" s="199"/>
      <c r="K330" s="218"/>
      <c r="L330" s="1"/>
      <c r="M330" s="1"/>
    </row>
    <row r="331" spans="2:13" x14ac:dyDescent="0.25">
      <c r="B331" s="238" t="s">
        <v>417</v>
      </c>
      <c r="C331" s="201" t="s">
        <v>245</v>
      </c>
      <c r="D331" s="201" t="s">
        <v>246</v>
      </c>
      <c r="E331" s="201" t="s">
        <v>412</v>
      </c>
      <c r="F331" s="232">
        <v>29</v>
      </c>
      <c r="G331" s="233" t="s">
        <v>143</v>
      </c>
      <c r="H331" s="201">
        <v>6820286</v>
      </c>
      <c r="I331" s="220">
        <v>27.29</v>
      </c>
      <c r="J331" s="193">
        <f>SUM(I331:I332)</f>
        <v>60.38</v>
      </c>
      <c r="K331" s="215"/>
      <c r="L331" s="1"/>
      <c r="M331" s="1"/>
    </row>
    <row r="332" spans="2:13" x14ac:dyDescent="0.25">
      <c r="B332" s="239"/>
      <c r="C332" s="196" t="s">
        <v>100</v>
      </c>
      <c r="D332" s="196" t="s">
        <v>275</v>
      </c>
      <c r="E332" s="196" t="s">
        <v>411</v>
      </c>
      <c r="F332" s="234">
        <v>56</v>
      </c>
      <c r="G332" s="230" t="s">
        <v>42</v>
      </c>
      <c r="H332" s="196">
        <v>6975224</v>
      </c>
      <c r="I332" s="216">
        <v>33.090000000000003</v>
      </c>
      <c r="J332" s="199"/>
      <c r="K332" s="218"/>
      <c r="L332" s="1"/>
      <c r="M332" s="1"/>
    </row>
    <row r="333" spans="2:13" x14ac:dyDescent="0.25">
      <c r="B333" s="219"/>
      <c r="C333" s="201"/>
      <c r="D333" s="201"/>
      <c r="E333" s="201"/>
      <c r="F333" s="232"/>
      <c r="G333" s="233"/>
      <c r="H333" s="201"/>
      <c r="I333" s="220"/>
      <c r="J333" s="214">
        <f>SUM(I333:I334)</f>
        <v>0</v>
      </c>
      <c r="K333" s="215"/>
      <c r="L333" s="1"/>
      <c r="M333" s="1"/>
    </row>
    <row r="334" spans="2:13" x14ac:dyDescent="0.25">
      <c r="B334" s="195"/>
      <c r="C334" s="201"/>
      <c r="D334" s="201"/>
      <c r="E334" s="201"/>
      <c r="F334" s="232"/>
      <c r="G334" s="233"/>
      <c r="H334" s="201"/>
      <c r="I334" s="216"/>
      <c r="J334" s="217"/>
      <c r="K334" s="218"/>
      <c r="L334" s="1"/>
      <c r="M334" s="1"/>
    </row>
    <row r="335" spans="2:13" x14ac:dyDescent="0.25">
      <c r="B335" s="189"/>
      <c r="C335" s="190"/>
      <c r="D335" s="190"/>
      <c r="E335" s="190"/>
      <c r="F335" s="228"/>
      <c r="G335" s="223"/>
      <c r="H335" s="190"/>
      <c r="I335" s="221"/>
      <c r="J335" s="214">
        <f>SUM(I331:I336)</f>
        <v>60.38</v>
      </c>
      <c r="K335" s="215"/>
      <c r="L335" s="1"/>
      <c r="M335" s="1"/>
    </row>
    <row r="336" spans="2:13" x14ac:dyDescent="0.25">
      <c r="B336" s="195"/>
      <c r="C336" s="196"/>
      <c r="D336" s="196"/>
      <c r="E336" s="196"/>
      <c r="F336" s="234"/>
      <c r="G336" s="230"/>
      <c r="H336" s="196"/>
      <c r="I336" s="216"/>
      <c r="J336" s="217"/>
      <c r="K336" s="218"/>
      <c r="L336" s="1"/>
      <c r="M336" s="1"/>
    </row>
    <row r="337" spans="2:13" x14ac:dyDescent="0.25">
      <c r="B337" s="189"/>
      <c r="C337" s="190"/>
      <c r="D337" s="190"/>
      <c r="E337" s="190"/>
      <c r="F337" s="228"/>
      <c r="G337" s="223"/>
      <c r="H337" s="190"/>
      <c r="I337" s="221"/>
      <c r="J337" s="214">
        <f>SUM(I333:I338)</f>
        <v>0</v>
      </c>
      <c r="K337" s="215"/>
      <c r="L337" s="1"/>
      <c r="M337" s="1"/>
    </row>
    <row r="338" spans="2:13" x14ac:dyDescent="0.25">
      <c r="B338" s="195"/>
      <c r="C338" s="196"/>
      <c r="D338" s="196"/>
      <c r="E338" s="196"/>
      <c r="F338" s="234"/>
      <c r="G338" s="230"/>
      <c r="H338" s="196"/>
      <c r="I338" s="216"/>
      <c r="J338" s="217"/>
      <c r="K338" s="218"/>
      <c r="L338" s="1"/>
      <c r="M338" s="1"/>
    </row>
    <row r="339" spans="2:13" x14ac:dyDescent="0.25">
      <c r="B339" s="189"/>
      <c r="C339" s="190"/>
      <c r="D339" s="190"/>
      <c r="E339" s="190"/>
      <c r="F339" s="228"/>
      <c r="G339" s="223"/>
      <c r="H339" s="190"/>
      <c r="I339" s="221"/>
      <c r="J339" s="214">
        <f>SUM(I335:I340)</f>
        <v>0</v>
      </c>
      <c r="K339" s="215"/>
      <c r="L339" s="1"/>
      <c r="M339" s="1"/>
    </row>
    <row r="340" spans="2:13" x14ac:dyDescent="0.25">
      <c r="B340" s="195"/>
      <c r="C340" s="196"/>
      <c r="D340" s="196"/>
      <c r="E340" s="196"/>
      <c r="F340" s="234"/>
      <c r="G340" s="230"/>
      <c r="H340" s="196"/>
      <c r="I340" s="216"/>
      <c r="J340" s="217"/>
      <c r="K340" s="218"/>
      <c r="L340" s="1"/>
      <c r="M340" s="1"/>
    </row>
    <row r="341" spans="2:13" x14ac:dyDescent="0.25">
      <c r="B341" s="113"/>
      <c r="F341" s="114"/>
      <c r="G341" s="114"/>
      <c r="H341" s="114"/>
      <c r="I341" s="11"/>
      <c r="J341" s="139"/>
      <c r="K341" s="1"/>
      <c r="L341" s="1"/>
      <c r="M341" s="1"/>
    </row>
    <row r="342" spans="2:13" x14ac:dyDescent="0.25">
      <c r="B342" s="1"/>
      <c r="F342" s="2"/>
      <c r="G342" s="2"/>
      <c r="H342" s="2"/>
      <c r="I342" s="3"/>
      <c r="J342" s="4"/>
      <c r="K342" s="1"/>
      <c r="L342" s="1"/>
      <c r="M342" s="1"/>
    </row>
    <row r="343" spans="2:13" x14ac:dyDescent="0.25">
      <c r="B343" s="17" t="s">
        <v>307</v>
      </c>
      <c r="C343" s="1"/>
      <c r="D343" s="1"/>
      <c r="E343" s="1"/>
      <c r="F343" s="2"/>
      <c r="G343" s="2"/>
      <c r="H343" s="2"/>
      <c r="I343" s="3"/>
      <c r="J343" s="4"/>
      <c r="K343" s="1"/>
      <c r="L343" s="1"/>
      <c r="M343" s="1"/>
    </row>
    <row r="344" spans="2:13" x14ac:dyDescent="0.25">
      <c r="B344" s="5" t="s">
        <v>434</v>
      </c>
      <c r="C344" s="1"/>
      <c r="D344" s="1"/>
      <c r="E344" s="1"/>
      <c r="F344" s="2"/>
      <c r="G344" s="2"/>
      <c r="H344" s="2"/>
      <c r="I344" s="3"/>
      <c r="J344" s="4"/>
      <c r="K344" s="1"/>
      <c r="L344" s="1"/>
      <c r="M344" s="1"/>
    </row>
    <row r="345" spans="2:13" x14ac:dyDescent="0.25">
      <c r="B345" s="5"/>
      <c r="C345" s="1"/>
      <c r="D345" s="1"/>
      <c r="E345" s="1"/>
      <c r="F345" s="2"/>
      <c r="G345" s="2"/>
      <c r="H345" s="2"/>
      <c r="I345" s="3"/>
      <c r="J345" s="4"/>
      <c r="K345" s="1"/>
      <c r="L345" s="1"/>
      <c r="M345" s="1"/>
    </row>
    <row r="346" spans="2:13" x14ac:dyDescent="0.25">
      <c r="B346" s="5"/>
      <c r="C346" s="1"/>
      <c r="D346" s="1"/>
      <c r="E346" s="1"/>
      <c r="F346" s="2"/>
      <c r="G346" s="2"/>
      <c r="H346" s="2"/>
      <c r="I346" s="3"/>
      <c r="J346" s="4"/>
      <c r="K346" s="1"/>
      <c r="L346" s="1"/>
      <c r="M346" s="1"/>
    </row>
    <row r="347" spans="2:13" ht="38.25" x14ac:dyDescent="0.25">
      <c r="B347" s="140"/>
      <c r="C347" s="174" t="s">
        <v>23</v>
      </c>
      <c r="D347" s="174" t="s">
        <v>24</v>
      </c>
      <c r="E347" s="174" t="s">
        <v>25</v>
      </c>
      <c r="F347" s="175" t="s">
        <v>26</v>
      </c>
      <c r="G347" s="169" t="s">
        <v>27</v>
      </c>
      <c r="H347" s="169" t="s">
        <v>28</v>
      </c>
      <c r="I347" s="173" t="s">
        <v>29</v>
      </c>
      <c r="J347" s="169" t="s">
        <v>30</v>
      </c>
      <c r="K347" s="17"/>
      <c r="L347" s="17"/>
      <c r="M347" s="17"/>
    </row>
    <row r="348" spans="2:13" x14ac:dyDescent="0.25">
      <c r="B348" s="27">
        <v>1</v>
      </c>
      <c r="C348" s="126" t="s">
        <v>315</v>
      </c>
      <c r="D348" s="126" t="s">
        <v>316</v>
      </c>
      <c r="E348" s="22" t="s">
        <v>190</v>
      </c>
      <c r="F348" s="104">
        <v>150</v>
      </c>
      <c r="G348" s="142"/>
      <c r="H348" s="142"/>
      <c r="I348" s="24">
        <f>SUM(F348:H348)</f>
        <v>150</v>
      </c>
      <c r="J348" s="32"/>
      <c r="K348" s="17"/>
      <c r="L348" s="17"/>
      <c r="M348" s="17"/>
    </row>
    <row r="349" spans="2:13" x14ac:dyDescent="0.25">
      <c r="B349" s="27">
        <v>2</v>
      </c>
      <c r="C349" s="28" t="s">
        <v>159</v>
      </c>
      <c r="D349" s="28" t="s">
        <v>309</v>
      </c>
      <c r="E349" s="30" t="s">
        <v>79</v>
      </c>
      <c r="F349" s="38">
        <v>120</v>
      </c>
      <c r="G349" s="38">
        <v>150</v>
      </c>
      <c r="H349" s="141"/>
      <c r="I349" s="24">
        <f>SUM(F349:H349)</f>
        <v>270</v>
      </c>
      <c r="J349" s="91"/>
      <c r="K349" s="17"/>
      <c r="L349" s="17"/>
      <c r="M349" s="17"/>
    </row>
    <row r="350" spans="2:13" x14ac:dyDescent="0.25">
      <c r="B350" s="27">
        <v>3</v>
      </c>
      <c r="C350" s="28" t="s">
        <v>310</v>
      </c>
      <c r="D350" s="28" t="s">
        <v>87</v>
      </c>
      <c r="E350" s="28" t="s">
        <v>45</v>
      </c>
      <c r="F350" s="30">
        <v>80</v>
      </c>
      <c r="G350" s="142"/>
      <c r="H350" s="30">
        <v>150</v>
      </c>
      <c r="I350" s="24">
        <f>SUM(F350:H350)</f>
        <v>230</v>
      </c>
      <c r="J350" s="32"/>
      <c r="K350" s="17"/>
      <c r="L350" s="17"/>
      <c r="M350" s="17"/>
    </row>
    <row r="351" spans="2:13" x14ac:dyDescent="0.25">
      <c r="B351" s="27">
        <v>4</v>
      </c>
      <c r="C351" s="22" t="s">
        <v>317</v>
      </c>
      <c r="D351" s="22" t="s">
        <v>318</v>
      </c>
      <c r="E351" s="29" t="s">
        <v>39</v>
      </c>
      <c r="F351" s="30"/>
      <c r="G351" s="142"/>
      <c r="H351" s="30">
        <v>120</v>
      </c>
      <c r="I351" s="24">
        <f>SUM(F351:H351)</f>
        <v>120</v>
      </c>
      <c r="J351" s="32"/>
      <c r="K351" s="17"/>
      <c r="L351" s="17"/>
      <c r="M351" s="17"/>
    </row>
    <row r="352" spans="2:13" x14ac:dyDescent="0.25">
      <c r="B352" s="27">
        <v>5</v>
      </c>
      <c r="C352" s="21" t="s">
        <v>308</v>
      </c>
      <c r="D352" s="21" t="s">
        <v>153</v>
      </c>
      <c r="E352" s="21" t="s">
        <v>45</v>
      </c>
      <c r="F352" s="30">
        <v>80</v>
      </c>
      <c r="G352" s="30">
        <v>120</v>
      </c>
      <c r="H352" s="30">
        <v>80</v>
      </c>
      <c r="I352" s="24">
        <f t="shared" ref="I352:I370" si="6">SUM(F352:H352)</f>
        <v>280</v>
      </c>
      <c r="J352" s="32"/>
      <c r="K352" s="17"/>
      <c r="L352" s="17"/>
      <c r="M352" s="17"/>
    </row>
    <row r="353" spans="2:13" x14ac:dyDescent="0.25">
      <c r="B353" s="27">
        <v>6</v>
      </c>
      <c r="C353" s="28" t="s">
        <v>278</v>
      </c>
      <c r="D353" s="28" t="s">
        <v>311</v>
      </c>
      <c r="E353" s="30" t="s">
        <v>36</v>
      </c>
      <c r="F353" s="30">
        <v>60</v>
      </c>
      <c r="G353" s="30">
        <v>80</v>
      </c>
      <c r="H353" s="30">
        <v>80</v>
      </c>
      <c r="I353" s="24">
        <f t="shared" si="6"/>
        <v>220</v>
      </c>
      <c r="J353" s="32"/>
      <c r="K353" s="17"/>
      <c r="L353" s="17"/>
      <c r="M353" s="17"/>
    </row>
    <row r="354" spans="2:13" x14ac:dyDescent="0.25">
      <c r="B354" s="27">
        <v>7</v>
      </c>
      <c r="C354" s="21" t="s">
        <v>107</v>
      </c>
      <c r="D354" s="21" t="s">
        <v>312</v>
      </c>
      <c r="E354" s="21" t="s">
        <v>39</v>
      </c>
      <c r="F354" s="30">
        <v>40</v>
      </c>
      <c r="G354" s="30">
        <v>60</v>
      </c>
      <c r="H354" s="30">
        <v>60</v>
      </c>
      <c r="I354" s="24">
        <f t="shared" si="6"/>
        <v>160</v>
      </c>
      <c r="J354" s="32"/>
      <c r="K354" s="1"/>
      <c r="L354" s="1"/>
      <c r="M354" s="1"/>
    </row>
    <row r="355" spans="2:13" x14ac:dyDescent="0.25">
      <c r="B355" s="27">
        <v>8</v>
      </c>
      <c r="C355" s="21" t="s">
        <v>313</v>
      </c>
      <c r="D355" s="21" t="s">
        <v>314</v>
      </c>
      <c r="E355" s="21" t="s">
        <v>202</v>
      </c>
      <c r="F355" s="30">
        <v>40</v>
      </c>
      <c r="G355" s="30">
        <v>80</v>
      </c>
      <c r="H355" s="30">
        <v>40</v>
      </c>
      <c r="I355" s="24">
        <f t="shared" si="6"/>
        <v>160</v>
      </c>
      <c r="J355" s="143"/>
      <c r="K355" s="1"/>
      <c r="L355" s="1"/>
      <c r="M355" s="1"/>
    </row>
    <row r="356" spans="2:13" x14ac:dyDescent="0.25">
      <c r="B356" s="27">
        <v>9</v>
      </c>
      <c r="C356" s="21" t="s">
        <v>319</v>
      </c>
      <c r="D356" s="21" t="s">
        <v>320</v>
      </c>
      <c r="E356" s="21" t="s">
        <v>147</v>
      </c>
      <c r="F356" s="118">
        <v>40</v>
      </c>
      <c r="G356" s="30">
        <v>40</v>
      </c>
      <c r="H356" s="30">
        <v>20</v>
      </c>
      <c r="I356" s="24">
        <f t="shared" si="6"/>
        <v>100</v>
      </c>
      <c r="J356" s="32"/>
      <c r="K356" s="1"/>
      <c r="L356" s="1"/>
      <c r="M356" s="1"/>
    </row>
    <row r="357" spans="2:13" x14ac:dyDescent="0.25">
      <c r="B357" s="27">
        <v>10</v>
      </c>
      <c r="C357" s="21" t="s">
        <v>321</v>
      </c>
      <c r="D357" s="21" t="s">
        <v>322</v>
      </c>
      <c r="E357" s="21" t="s">
        <v>45</v>
      </c>
      <c r="F357" s="118">
        <v>60</v>
      </c>
      <c r="G357" s="30">
        <v>40</v>
      </c>
      <c r="H357" s="30"/>
      <c r="I357" s="24">
        <f t="shared" si="6"/>
        <v>100</v>
      </c>
      <c r="J357" s="32"/>
      <c r="K357" s="1"/>
      <c r="L357" s="1"/>
      <c r="M357" s="1"/>
    </row>
    <row r="358" spans="2:13" x14ac:dyDescent="0.25">
      <c r="B358" s="27">
        <v>11</v>
      </c>
      <c r="C358" s="22" t="s">
        <v>75</v>
      </c>
      <c r="D358" s="22" t="s">
        <v>171</v>
      </c>
      <c r="E358" s="29" t="s">
        <v>42</v>
      </c>
      <c r="F358" s="118"/>
      <c r="G358" s="30">
        <v>60</v>
      </c>
      <c r="H358" s="30">
        <v>40</v>
      </c>
      <c r="I358" s="24">
        <f t="shared" si="6"/>
        <v>100</v>
      </c>
      <c r="J358" s="25"/>
      <c r="K358" s="1"/>
      <c r="L358" s="1"/>
      <c r="M358" s="1"/>
    </row>
    <row r="359" spans="2:13" x14ac:dyDescent="0.25">
      <c r="B359" s="144">
        <v>12</v>
      </c>
      <c r="C359" s="21" t="s">
        <v>195</v>
      </c>
      <c r="D359" s="21" t="s">
        <v>325</v>
      </c>
      <c r="E359" s="21" t="s">
        <v>167</v>
      </c>
      <c r="F359" s="42">
        <v>20</v>
      </c>
      <c r="G359" s="43">
        <v>30</v>
      </c>
      <c r="H359" s="43">
        <v>40</v>
      </c>
      <c r="I359" s="24">
        <f>SUM(F359:H359)</f>
        <v>90</v>
      </c>
      <c r="J359" s="119">
        <v>202.17</v>
      </c>
      <c r="K359" s="1"/>
      <c r="L359" s="1"/>
      <c r="M359" s="1"/>
    </row>
    <row r="360" spans="2:13" x14ac:dyDescent="0.25">
      <c r="B360" s="314" t="s">
        <v>421</v>
      </c>
      <c r="C360" s="252" t="s">
        <v>323</v>
      </c>
      <c r="D360" s="252" t="s">
        <v>324</v>
      </c>
      <c r="E360" s="252" t="s">
        <v>104</v>
      </c>
      <c r="F360" s="315">
        <v>30</v>
      </c>
      <c r="G360" s="254">
        <v>40</v>
      </c>
      <c r="H360" s="254">
        <v>20</v>
      </c>
      <c r="I360" s="246">
        <f t="shared" si="6"/>
        <v>90</v>
      </c>
      <c r="J360" s="258">
        <v>190.57</v>
      </c>
      <c r="K360" s="1"/>
      <c r="L360" s="1"/>
      <c r="M360" s="1"/>
    </row>
    <row r="361" spans="2:13" x14ac:dyDescent="0.25">
      <c r="B361" s="263" t="s">
        <v>422</v>
      </c>
      <c r="C361" s="312" t="s">
        <v>326</v>
      </c>
      <c r="D361" s="312" t="s">
        <v>327</v>
      </c>
      <c r="E361" s="254" t="s">
        <v>219</v>
      </c>
      <c r="F361" s="250">
        <v>20</v>
      </c>
      <c r="G361" s="245">
        <v>20</v>
      </c>
      <c r="H361" s="245">
        <v>30</v>
      </c>
      <c r="I361" s="246">
        <f t="shared" si="6"/>
        <v>70</v>
      </c>
      <c r="J361" s="258"/>
      <c r="K361" s="1"/>
      <c r="L361" s="1"/>
      <c r="M361" s="1"/>
    </row>
    <row r="362" spans="2:13" x14ac:dyDescent="0.25">
      <c r="B362" s="263" t="s">
        <v>423</v>
      </c>
      <c r="C362" s="252" t="s">
        <v>328</v>
      </c>
      <c r="D362" s="252" t="s">
        <v>329</v>
      </c>
      <c r="E362" s="316" t="s">
        <v>36</v>
      </c>
      <c r="F362" s="317">
        <v>60</v>
      </c>
      <c r="G362" s="318"/>
      <c r="H362" s="318"/>
      <c r="I362" s="246">
        <f t="shared" si="6"/>
        <v>60</v>
      </c>
      <c r="J362" s="258"/>
      <c r="K362" s="1"/>
      <c r="L362" s="1"/>
      <c r="M362" s="1"/>
    </row>
    <row r="363" spans="2:13" x14ac:dyDescent="0.25">
      <c r="B363" s="263" t="s">
        <v>424</v>
      </c>
      <c r="C363" s="252" t="s">
        <v>330</v>
      </c>
      <c r="D363" s="252" t="s">
        <v>331</v>
      </c>
      <c r="E363" s="316" t="s">
        <v>332</v>
      </c>
      <c r="F363" s="250">
        <v>10</v>
      </c>
      <c r="G363" s="245">
        <v>10</v>
      </c>
      <c r="H363" s="245">
        <v>20</v>
      </c>
      <c r="I363" s="246">
        <f t="shared" si="6"/>
        <v>40</v>
      </c>
      <c r="J363" s="258"/>
      <c r="K363" s="1"/>
      <c r="L363" s="1"/>
      <c r="M363" s="1"/>
    </row>
    <row r="364" spans="2:13" x14ac:dyDescent="0.25">
      <c r="B364" s="145"/>
      <c r="C364" s="56" t="s">
        <v>333</v>
      </c>
      <c r="D364" s="56" t="s">
        <v>334</v>
      </c>
      <c r="E364" s="133" t="s">
        <v>143</v>
      </c>
      <c r="F364" s="54">
        <v>30</v>
      </c>
      <c r="G364" s="51"/>
      <c r="H364" s="51"/>
      <c r="I364" s="52">
        <f t="shared" si="6"/>
        <v>30</v>
      </c>
      <c r="J364" s="110"/>
      <c r="K364" s="1"/>
      <c r="L364" s="1"/>
      <c r="M364" s="1"/>
    </row>
    <row r="365" spans="2:13" x14ac:dyDescent="0.25">
      <c r="B365" s="135"/>
      <c r="C365" s="146" t="s">
        <v>335</v>
      </c>
      <c r="D365" s="146" t="s">
        <v>47</v>
      </c>
      <c r="E365" s="147" t="s">
        <v>45</v>
      </c>
      <c r="F365" s="51"/>
      <c r="G365" s="51">
        <v>30</v>
      </c>
      <c r="H365" s="51"/>
      <c r="I365" s="52">
        <f t="shared" si="6"/>
        <v>30</v>
      </c>
      <c r="J365" s="110"/>
      <c r="K365" s="1"/>
      <c r="L365" s="1"/>
      <c r="M365" s="1"/>
    </row>
    <row r="366" spans="2:13" x14ac:dyDescent="0.25">
      <c r="B366" s="137"/>
      <c r="C366" s="70" t="s">
        <v>336</v>
      </c>
      <c r="D366" s="70" t="s">
        <v>233</v>
      </c>
      <c r="E366" s="67" t="s">
        <v>337</v>
      </c>
      <c r="F366" s="51"/>
      <c r="G366" s="51"/>
      <c r="H366" s="51">
        <v>30</v>
      </c>
      <c r="I366" s="52">
        <f t="shared" si="6"/>
        <v>30</v>
      </c>
      <c r="J366" s="110"/>
      <c r="K366" s="1"/>
      <c r="L366" s="1"/>
      <c r="M366" s="1"/>
    </row>
    <row r="367" spans="2:13" x14ac:dyDescent="0.25">
      <c r="B367" s="137"/>
      <c r="C367" s="70" t="s">
        <v>338</v>
      </c>
      <c r="D367" s="70" t="s">
        <v>181</v>
      </c>
      <c r="E367" s="67" t="s">
        <v>33</v>
      </c>
      <c r="F367" s="51"/>
      <c r="G367" s="51">
        <v>20</v>
      </c>
      <c r="H367" s="51"/>
      <c r="I367" s="52">
        <f t="shared" si="6"/>
        <v>20</v>
      </c>
      <c r="J367" s="110"/>
      <c r="K367" s="1"/>
      <c r="L367" s="1"/>
      <c r="M367" s="1"/>
    </row>
    <row r="368" spans="2:13" x14ac:dyDescent="0.25">
      <c r="B368" s="137"/>
      <c r="C368" s="63" t="s">
        <v>339</v>
      </c>
      <c r="D368" s="63" t="s">
        <v>340</v>
      </c>
      <c r="E368" s="51" t="s">
        <v>79</v>
      </c>
      <c r="F368" s="51">
        <v>10</v>
      </c>
      <c r="G368" s="51"/>
      <c r="H368" s="51"/>
      <c r="I368" s="52">
        <f t="shared" si="6"/>
        <v>10</v>
      </c>
      <c r="J368" s="110"/>
      <c r="K368" s="1"/>
      <c r="L368" s="1"/>
      <c r="M368" s="1"/>
    </row>
    <row r="369" spans="2:13" x14ac:dyDescent="0.25">
      <c r="B369" s="137"/>
      <c r="C369" s="148" t="s">
        <v>133</v>
      </c>
      <c r="D369" s="148" t="s">
        <v>249</v>
      </c>
      <c r="E369" s="70" t="s">
        <v>134</v>
      </c>
      <c r="F369" s="51"/>
      <c r="G369" s="51">
        <v>10</v>
      </c>
      <c r="H369" s="51"/>
      <c r="I369" s="52">
        <f t="shared" si="6"/>
        <v>10</v>
      </c>
      <c r="J369" s="110"/>
      <c r="K369" s="1"/>
      <c r="L369" s="1"/>
      <c r="M369" s="1"/>
    </row>
    <row r="370" spans="2:13" x14ac:dyDescent="0.25">
      <c r="B370" s="137"/>
      <c r="C370" s="70" t="s">
        <v>341</v>
      </c>
      <c r="D370" s="70" t="s">
        <v>71</v>
      </c>
      <c r="E370" s="67" t="s">
        <v>342</v>
      </c>
      <c r="F370" s="51"/>
      <c r="G370" s="51"/>
      <c r="H370" s="51">
        <v>10</v>
      </c>
      <c r="I370" s="52">
        <f t="shared" si="6"/>
        <v>10</v>
      </c>
      <c r="J370" s="110"/>
      <c r="K370" s="1"/>
      <c r="L370" s="1"/>
      <c r="M370" s="1"/>
    </row>
    <row r="371" spans="2:13" x14ac:dyDescent="0.25">
      <c r="K371" s="1"/>
      <c r="L371" s="1"/>
      <c r="M371" s="1"/>
    </row>
    <row r="372" spans="2:13" x14ac:dyDescent="0.25">
      <c r="B372" s="124"/>
      <c r="C372" s="1"/>
      <c r="D372" s="1"/>
      <c r="E372" s="1"/>
      <c r="F372" s="2"/>
      <c r="G372" s="2"/>
      <c r="H372" s="2"/>
      <c r="I372" s="3"/>
      <c r="J372" s="4"/>
      <c r="K372" s="1"/>
      <c r="L372" s="1"/>
      <c r="M372" s="1"/>
    </row>
    <row r="373" spans="2:13" x14ac:dyDescent="0.25">
      <c r="B373" s="17" t="s">
        <v>343</v>
      </c>
      <c r="C373" s="1"/>
      <c r="D373" s="1"/>
      <c r="E373" s="1"/>
      <c r="F373" s="2"/>
      <c r="G373" s="2"/>
      <c r="H373" s="2"/>
      <c r="I373" s="3"/>
      <c r="J373" s="4"/>
      <c r="K373" s="1"/>
      <c r="L373" s="1"/>
      <c r="M373" s="1"/>
    </row>
    <row r="374" spans="2:13" x14ac:dyDescent="0.25">
      <c r="B374" s="5" t="s">
        <v>435</v>
      </c>
      <c r="C374" s="1"/>
      <c r="D374" s="1"/>
      <c r="E374" s="1"/>
      <c r="F374" s="2"/>
      <c r="G374" s="2"/>
      <c r="H374" s="2"/>
      <c r="I374" s="3"/>
      <c r="J374" s="4"/>
      <c r="K374" s="1"/>
      <c r="L374" s="1"/>
      <c r="M374" s="1"/>
    </row>
    <row r="375" spans="2:13" x14ac:dyDescent="0.25">
      <c r="B375" s="5"/>
      <c r="C375" s="1"/>
      <c r="D375" s="1"/>
      <c r="E375" s="1"/>
      <c r="F375" s="2"/>
      <c r="G375" s="2"/>
      <c r="H375" s="2"/>
      <c r="I375" s="3"/>
      <c r="J375" s="4"/>
      <c r="K375" s="1"/>
      <c r="L375" s="1"/>
      <c r="M375" s="1"/>
    </row>
    <row r="376" spans="2:13" x14ac:dyDescent="0.25">
      <c r="B376" s="5"/>
      <c r="F376" s="2"/>
      <c r="G376" s="2"/>
      <c r="H376" s="2"/>
      <c r="I376" s="3"/>
      <c r="J376" s="4"/>
      <c r="K376" s="1"/>
      <c r="L376" s="1"/>
      <c r="M376" s="1"/>
    </row>
    <row r="377" spans="2:13" ht="38.25" x14ac:dyDescent="0.25">
      <c r="B377" s="114"/>
      <c r="C377" s="174" t="s">
        <v>23</v>
      </c>
      <c r="D377" s="174" t="s">
        <v>24</v>
      </c>
      <c r="E377" s="174" t="s">
        <v>25</v>
      </c>
      <c r="F377" s="175" t="s">
        <v>26</v>
      </c>
      <c r="G377" s="169" t="s">
        <v>27</v>
      </c>
      <c r="H377" s="169" t="s">
        <v>28</v>
      </c>
      <c r="I377" s="173" t="s">
        <v>29</v>
      </c>
      <c r="J377" s="19" t="s">
        <v>30</v>
      </c>
      <c r="K377" s="2"/>
      <c r="L377" s="2"/>
      <c r="M377" s="2"/>
    </row>
    <row r="378" spans="2:13" x14ac:dyDescent="0.25">
      <c r="B378" s="27">
        <v>1</v>
      </c>
      <c r="C378" s="28" t="s">
        <v>351</v>
      </c>
      <c r="D378" s="28" t="s">
        <v>352</v>
      </c>
      <c r="E378" s="28" t="s">
        <v>45</v>
      </c>
      <c r="F378" s="38">
        <v>120</v>
      </c>
      <c r="G378" s="141"/>
      <c r="H378" s="149">
        <v>60</v>
      </c>
      <c r="I378" s="24">
        <f>SUM(F378:H378)</f>
        <v>180</v>
      </c>
      <c r="J378" s="32"/>
      <c r="K378" s="2"/>
      <c r="L378" s="2"/>
      <c r="M378" s="2"/>
    </row>
    <row r="379" spans="2:13" x14ac:dyDescent="0.25">
      <c r="B379" s="27">
        <v>2</v>
      </c>
      <c r="C379" s="28" t="s">
        <v>344</v>
      </c>
      <c r="D379" s="28" t="s">
        <v>345</v>
      </c>
      <c r="E379" s="30" t="s">
        <v>39</v>
      </c>
      <c r="F379" s="30">
        <v>80</v>
      </c>
      <c r="G379" s="30">
        <v>80</v>
      </c>
      <c r="H379" s="30">
        <v>150</v>
      </c>
      <c r="I379" s="24">
        <f t="shared" ref="I379:I397" si="7">SUM(F379:H379)</f>
        <v>310</v>
      </c>
      <c r="J379" s="91"/>
      <c r="K379" s="2"/>
      <c r="L379" s="2"/>
      <c r="M379" s="2"/>
    </row>
    <row r="380" spans="2:13" x14ac:dyDescent="0.25">
      <c r="B380" s="27">
        <v>3</v>
      </c>
      <c r="C380" s="21" t="s">
        <v>346</v>
      </c>
      <c r="D380" s="21" t="s">
        <v>347</v>
      </c>
      <c r="E380" s="21" t="s">
        <v>39</v>
      </c>
      <c r="F380" s="38">
        <v>80</v>
      </c>
      <c r="G380" s="38">
        <v>60</v>
      </c>
      <c r="H380" s="38">
        <v>120</v>
      </c>
      <c r="I380" s="24">
        <f t="shared" si="7"/>
        <v>260</v>
      </c>
      <c r="J380" s="32"/>
      <c r="K380" s="2"/>
      <c r="L380" s="2"/>
      <c r="M380" s="2"/>
    </row>
    <row r="381" spans="2:13" x14ac:dyDescent="0.25">
      <c r="B381" s="27">
        <v>4</v>
      </c>
      <c r="C381" s="21" t="s">
        <v>288</v>
      </c>
      <c r="D381" s="21" t="s">
        <v>348</v>
      </c>
      <c r="E381" s="21" t="s">
        <v>147</v>
      </c>
      <c r="F381" s="30">
        <v>60</v>
      </c>
      <c r="G381" s="30">
        <v>80</v>
      </c>
      <c r="H381" s="30">
        <v>60</v>
      </c>
      <c r="I381" s="24">
        <f t="shared" si="7"/>
        <v>200</v>
      </c>
      <c r="J381" s="91"/>
      <c r="K381" s="2"/>
      <c r="L381" s="2"/>
      <c r="M381" s="2"/>
    </row>
    <row r="382" spans="2:13" x14ac:dyDescent="0.25">
      <c r="B382" s="27">
        <v>5</v>
      </c>
      <c r="C382" s="22" t="s">
        <v>349</v>
      </c>
      <c r="D382" s="22" t="s">
        <v>350</v>
      </c>
      <c r="E382" s="22" t="s">
        <v>39</v>
      </c>
      <c r="F382" s="30"/>
      <c r="G382" s="30">
        <v>120</v>
      </c>
      <c r="H382" s="30">
        <v>80</v>
      </c>
      <c r="I382" s="24">
        <f t="shared" si="7"/>
        <v>200</v>
      </c>
      <c r="J382" s="91"/>
      <c r="K382" s="2"/>
      <c r="L382" s="2"/>
      <c r="M382" s="2"/>
    </row>
    <row r="383" spans="2:13" x14ac:dyDescent="0.25">
      <c r="B383" s="27">
        <v>6</v>
      </c>
      <c r="C383" s="28" t="s">
        <v>353</v>
      </c>
      <c r="D383" s="28" t="s">
        <v>354</v>
      </c>
      <c r="E383" s="30" t="s">
        <v>79</v>
      </c>
      <c r="F383" s="30"/>
      <c r="G383" s="30">
        <v>60</v>
      </c>
      <c r="H383" s="104">
        <v>80</v>
      </c>
      <c r="I383" s="24">
        <f t="shared" si="7"/>
        <v>140</v>
      </c>
      <c r="J383" s="104"/>
      <c r="K383" s="1"/>
      <c r="L383" s="1"/>
      <c r="M383" s="1"/>
    </row>
    <row r="384" spans="2:13" x14ac:dyDescent="0.25">
      <c r="B384" s="27">
        <v>7</v>
      </c>
      <c r="C384" s="28" t="s">
        <v>355</v>
      </c>
      <c r="D384" s="28" t="s">
        <v>356</v>
      </c>
      <c r="E384" s="30" t="s">
        <v>79</v>
      </c>
      <c r="F384" s="117">
        <v>40</v>
      </c>
      <c r="G384" s="38">
        <v>60</v>
      </c>
      <c r="H384" s="38">
        <v>40</v>
      </c>
      <c r="I384" s="24">
        <f t="shared" si="7"/>
        <v>140</v>
      </c>
      <c r="J384" s="91"/>
      <c r="K384" s="1"/>
      <c r="L384" s="1"/>
      <c r="M384" s="1"/>
    </row>
    <row r="385" spans="2:13" x14ac:dyDescent="0.25">
      <c r="B385" s="27">
        <v>8</v>
      </c>
      <c r="C385" s="21" t="s">
        <v>357</v>
      </c>
      <c r="D385" s="21" t="s">
        <v>358</v>
      </c>
      <c r="E385" s="21" t="s">
        <v>36</v>
      </c>
      <c r="F385" s="117">
        <v>60</v>
      </c>
      <c r="G385" s="38">
        <v>40</v>
      </c>
      <c r="H385" s="38"/>
      <c r="I385" s="24">
        <f t="shared" si="7"/>
        <v>100</v>
      </c>
      <c r="J385" s="91"/>
      <c r="K385" s="1"/>
      <c r="L385" s="1"/>
      <c r="M385" s="1"/>
    </row>
    <row r="386" spans="2:13" x14ac:dyDescent="0.25">
      <c r="B386" s="27">
        <v>9</v>
      </c>
      <c r="C386" s="21" t="s">
        <v>359</v>
      </c>
      <c r="D386" s="21" t="s">
        <v>360</v>
      </c>
      <c r="E386" s="21" t="s">
        <v>57</v>
      </c>
      <c r="F386" s="117">
        <v>30</v>
      </c>
      <c r="G386" s="38">
        <v>40</v>
      </c>
      <c r="H386" s="38">
        <v>30</v>
      </c>
      <c r="I386" s="24">
        <f t="shared" si="7"/>
        <v>100</v>
      </c>
      <c r="J386" s="91"/>
      <c r="K386" s="1"/>
      <c r="L386" s="1"/>
      <c r="M386" s="1"/>
    </row>
    <row r="387" spans="2:13" x14ac:dyDescent="0.25">
      <c r="B387" s="27">
        <v>10</v>
      </c>
      <c r="C387" s="21" t="s">
        <v>361</v>
      </c>
      <c r="D387" s="21" t="s">
        <v>362</v>
      </c>
      <c r="E387" s="83" t="s">
        <v>33</v>
      </c>
      <c r="F387" s="117">
        <v>40</v>
      </c>
      <c r="G387" s="38"/>
      <c r="H387" s="38">
        <v>30</v>
      </c>
      <c r="I387" s="24">
        <f t="shared" si="7"/>
        <v>70</v>
      </c>
      <c r="J387" s="91"/>
      <c r="K387" s="1"/>
      <c r="L387" s="1"/>
      <c r="M387" s="1"/>
    </row>
    <row r="388" spans="2:13" x14ac:dyDescent="0.25">
      <c r="B388" s="27">
        <v>11</v>
      </c>
      <c r="C388" s="22" t="s">
        <v>363</v>
      </c>
      <c r="D388" s="22" t="s">
        <v>275</v>
      </c>
      <c r="E388" s="22" t="s">
        <v>202</v>
      </c>
      <c r="F388" s="42"/>
      <c r="G388" s="43">
        <v>30</v>
      </c>
      <c r="H388" s="43">
        <v>40</v>
      </c>
      <c r="I388" s="24">
        <f t="shared" si="7"/>
        <v>70</v>
      </c>
      <c r="J388" s="119"/>
      <c r="K388" s="1"/>
      <c r="L388" s="1"/>
      <c r="M388" s="1"/>
    </row>
    <row r="389" spans="2:13" x14ac:dyDescent="0.25">
      <c r="B389" s="27">
        <v>12</v>
      </c>
      <c r="C389" s="28" t="s">
        <v>364</v>
      </c>
      <c r="D389" s="28" t="s">
        <v>365</v>
      </c>
      <c r="E389" s="30" t="s">
        <v>79</v>
      </c>
      <c r="F389" s="132">
        <v>30</v>
      </c>
      <c r="G389" s="131">
        <v>20</v>
      </c>
      <c r="H389" s="131">
        <v>10</v>
      </c>
      <c r="I389" s="24">
        <f t="shared" si="7"/>
        <v>60</v>
      </c>
      <c r="J389" s="25"/>
      <c r="K389" s="1"/>
      <c r="L389" s="1"/>
      <c r="M389" s="1"/>
    </row>
    <row r="390" spans="2:13" x14ac:dyDescent="0.25">
      <c r="B390" s="263" t="s">
        <v>421</v>
      </c>
      <c r="C390" s="312" t="s">
        <v>366</v>
      </c>
      <c r="D390" s="312" t="s">
        <v>367</v>
      </c>
      <c r="E390" s="254" t="s">
        <v>190</v>
      </c>
      <c r="F390" s="317">
        <v>20</v>
      </c>
      <c r="G390" s="318">
        <v>30</v>
      </c>
      <c r="H390" s="318"/>
      <c r="I390" s="246">
        <f t="shared" si="7"/>
        <v>50</v>
      </c>
      <c r="J390" s="258">
        <v>61.91</v>
      </c>
      <c r="K390" s="1"/>
      <c r="L390" s="1"/>
      <c r="M390" s="1"/>
    </row>
    <row r="391" spans="2:13" x14ac:dyDescent="0.25">
      <c r="B391" s="263" t="s">
        <v>422</v>
      </c>
      <c r="C391" s="260" t="s">
        <v>368</v>
      </c>
      <c r="D391" s="260" t="s">
        <v>369</v>
      </c>
      <c r="E391" s="319" t="s">
        <v>301</v>
      </c>
      <c r="F391" s="317">
        <v>10</v>
      </c>
      <c r="G391" s="318">
        <v>20</v>
      </c>
      <c r="H391" s="318">
        <v>20</v>
      </c>
      <c r="I391" s="246">
        <f t="shared" si="7"/>
        <v>50</v>
      </c>
      <c r="J391" s="258">
        <v>49.94</v>
      </c>
      <c r="K391" s="1"/>
      <c r="L391" s="1"/>
      <c r="M391" s="1"/>
    </row>
    <row r="392" spans="2:13" x14ac:dyDescent="0.25">
      <c r="B392" s="320" t="s">
        <v>423</v>
      </c>
      <c r="C392" s="321" t="s">
        <v>370</v>
      </c>
      <c r="D392" s="322" t="s">
        <v>371</v>
      </c>
      <c r="E392" s="323" t="s">
        <v>219</v>
      </c>
      <c r="F392" s="245">
        <v>40</v>
      </c>
      <c r="G392" s="245"/>
      <c r="H392" s="245"/>
      <c r="I392" s="246">
        <f t="shared" si="7"/>
        <v>40</v>
      </c>
      <c r="J392" s="261"/>
      <c r="K392" s="1"/>
      <c r="L392" s="1"/>
      <c r="M392" s="1"/>
    </row>
    <row r="393" spans="2:13" x14ac:dyDescent="0.25">
      <c r="B393" s="320" t="s">
        <v>424</v>
      </c>
      <c r="C393" s="262" t="s">
        <v>210</v>
      </c>
      <c r="D393" s="262" t="s">
        <v>372</v>
      </c>
      <c r="E393" s="262" t="s">
        <v>212</v>
      </c>
      <c r="F393" s="245"/>
      <c r="G393" s="245">
        <v>10</v>
      </c>
      <c r="H393" s="245">
        <v>20</v>
      </c>
      <c r="I393" s="246">
        <f t="shared" si="7"/>
        <v>30</v>
      </c>
      <c r="J393" s="261"/>
      <c r="K393" s="1"/>
      <c r="L393" s="1"/>
      <c r="M393" s="1"/>
    </row>
    <row r="394" spans="2:13" x14ac:dyDescent="0.25">
      <c r="B394" s="150"/>
      <c r="C394" s="151" t="s">
        <v>94</v>
      </c>
      <c r="D394" s="123" t="s">
        <v>373</v>
      </c>
      <c r="E394" s="111" t="s">
        <v>36</v>
      </c>
      <c r="F394" s="138">
        <v>20</v>
      </c>
      <c r="G394" s="138"/>
      <c r="H394" s="138"/>
      <c r="I394" s="52">
        <f t="shared" si="7"/>
        <v>20</v>
      </c>
      <c r="J394" s="110"/>
      <c r="K394" s="1"/>
      <c r="L394" s="1"/>
      <c r="M394" s="1"/>
    </row>
    <row r="395" spans="2:13" x14ac:dyDescent="0.25">
      <c r="B395" s="150"/>
      <c r="C395" s="152" t="s">
        <v>248</v>
      </c>
      <c r="D395" s="153" t="s">
        <v>374</v>
      </c>
      <c r="E395" s="153" t="s">
        <v>250</v>
      </c>
      <c r="F395" s="138">
        <v>10</v>
      </c>
      <c r="G395" s="138"/>
      <c r="H395" s="138"/>
      <c r="I395" s="52">
        <f t="shared" si="7"/>
        <v>10</v>
      </c>
      <c r="J395" s="110"/>
      <c r="K395" s="1"/>
      <c r="L395" s="1"/>
      <c r="M395" s="1"/>
    </row>
    <row r="396" spans="2:13" x14ac:dyDescent="0.25">
      <c r="B396" s="150"/>
      <c r="C396" s="96" t="s">
        <v>375</v>
      </c>
      <c r="D396" s="70" t="s">
        <v>376</v>
      </c>
      <c r="E396" s="70" t="s">
        <v>62</v>
      </c>
      <c r="F396" s="51"/>
      <c r="G396" s="51"/>
      <c r="H396" s="51">
        <v>10</v>
      </c>
      <c r="I396" s="52">
        <f t="shared" si="7"/>
        <v>10</v>
      </c>
      <c r="J396" s="110"/>
      <c r="K396" s="1"/>
      <c r="L396" s="1"/>
      <c r="M396" s="1"/>
    </row>
    <row r="397" spans="2:13" x14ac:dyDescent="0.25">
      <c r="B397" s="150"/>
      <c r="C397" s="96" t="s">
        <v>377</v>
      </c>
      <c r="D397" s="70" t="s">
        <v>298</v>
      </c>
      <c r="E397" s="70" t="s">
        <v>378</v>
      </c>
      <c r="F397" s="51"/>
      <c r="G397" s="51"/>
      <c r="H397" s="51"/>
      <c r="I397" s="52">
        <f t="shared" si="7"/>
        <v>0</v>
      </c>
      <c r="J397" s="110"/>
      <c r="K397" s="1"/>
      <c r="L397" s="1"/>
      <c r="M397" s="1"/>
    </row>
    <row r="399" spans="2:13" x14ac:dyDescent="0.25">
      <c r="B399" s="154" t="s">
        <v>395</v>
      </c>
      <c r="C399" s="183"/>
      <c r="D399" s="183"/>
      <c r="E399" s="183"/>
      <c r="F399" s="184"/>
      <c r="G399" s="183"/>
      <c r="H399" s="183"/>
      <c r="I399" s="185"/>
      <c r="J399" s="186"/>
      <c r="K399" s="187"/>
    </row>
    <row r="400" spans="2:13" x14ac:dyDescent="0.25">
      <c r="B400" s="188"/>
      <c r="C400" s="183"/>
      <c r="D400" s="183"/>
      <c r="E400" s="183"/>
      <c r="F400" s="184"/>
      <c r="G400" s="183"/>
      <c r="H400" s="183"/>
      <c r="I400" s="185"/>
      <c r="J400" s="186"/>
      <c r="K400" s="187"/>
    </row>
    <row r="401" spans="2:11" x14ac:dyDescent="0.25">
      <c r="B401" s="188"/>
      <c r="C401" s="183"/>
      <c r="D401" s="183"/>
      <c r="E401" s="183"/>
      <c r="F401" s="184"/>
      <c r="G401" s="183"/>
      <c r="H401" s="183"/>
      <c r="I401" s="185"/>
      <c r="J401" s="186"/>
      <c r="K401" s="187"/>
    </row>
    <row r="402" spans="2:11" x14ac:dyDescent="0.25">
      <c r="B402" s="189"/>
      <c r="C402" s="190"/>
      <c r="D402" s="190"/>
      <c r="E402" s="190"/>
      <c r="F402" s="191"/>
      <c r="G402" s="190"/>
      <c r="H402" s="190"/>
      <c r="I402" s="192"/>
      <c r="J402" s="193">
        <f>SUM(I402:I403)</f>
        <v>0</v>
      </c>
      <c r="K402" s="194"/>
    </row>
    <row r="403" spans="2:11" x14ac:dyDescent="0.25">
      <c r="B403" s="195"/>
      <c r="C403" s="196"/>
      <c r="D403" s="196"/>
      <c r="E403" s="196"/>
      <c r="F403" s="197"/>
      <c r="G403" s="196"/>
      <c r="H403" s="196"/>
      <c r="I403" s="198"/>
      <c r="J403" s="199"/>
      <c r="K403" s="200"/>
    </row>
    <row r="404" spans="2:11" x14ac:dyDescent="0.25">
      <c r="B404" s="189"/>
      <c r="C404" s="201"/>
      <c r="D404" s="201"/>
      <c r="E404" s="201"/>
      <c r="F404" s="202"/>
      <c r="G404" s="201"/>
      <c r="H404" s="201"/>
      <c r="I404" s="203"/>
      <c r="J404" s="193">
        <f>SUM(I404:I405)</f>
        <v>0</v>
      </c>
      <c r="K404" s="194"/>
    </row>
    <row r="405" spans="2:11" x14ac:dyDescent="0.25">
      <c r="B405" s="195"/>
      <c r="C405" s="196"/>
      <c r="D405" s="196"/>
      <c r="E405" s="196"/>
      <c r="F405" s="197"/>
      <c r="G405" s="196"/>
      <c r="H405" s="196"/>
      <c r="I405" s="198"/>
      <c r="J405" s="199"/>
      <c r="K405" s="200"/>
    </row>
    <row r="406" spans="2:11" x14ac:dyDescent="0.25">
      <c r="B406" s="189"/>
      <c r="C406" s="190"/>
      <c r="D406" s="190"/>
      <c r="E406" s="190"/>
      <c r="F406" s="191"/>
      <c r="G406" s="190"/>
      <c r="H406" s="190"/>
      <c r="I406" s="192"/>
      <c r="J406" s="193">
        <f>SUM(I406:I407)</f>
        <v>0</v>
      </c>
      <c r="K406" s="194"/>
    </row>
    <row r="407" spans="2:11" x14ac:dyDescent="0.25">
      <c r="B407" s="195"/>
      <c r="C407" s="196"/>
      <c r="D407" s="196"/>
      <c r="E407" s="196"/>
      <c r="F407" s="197"/>
      <c r="G407" s="196"/>
      <c r="H407" s="196"/>
      <c r="I407" s="198"/>
      <c r="J407" s="199"/>
      <c r="K407" s="200"/>
    </row>
    <row r="408" spans="2:11" x14ac:dyDescent="0.25">
      <c r="B408" s="189"/>
      <c r="C408" s="190"/>
      <c r="D408" s="190"/>
      <c r="E408" s="190"/>
      <c r="F408" s="191"/>
      <c r="G408" s="190"/>
      <c r="H408" s="190"/>
      <c r="I408" s="192"/>
      <c r="J408" s="193">
        <f>SUM(I408:I409)</f>
        <v>0</v>
      </c>
      <c r="K408" s="194"/>
    </row>
    <row r="409" spans="2:11" x14ac:dyDescent="0.25">
      <c r="B409" s="195"/>
      <c r="C409" s="196"/>
      <c r="D409" s="196"/>
      <c r="E409" s="196"/>
      <c r="F409" s="197"/>
      <c r="G409" s="196"/>
      <c r="H409" s="196"/>
      <c r="I409" s="198"/>
      <c r="J409" s="199"/>
      <c r="K409" s="200"/>
    </row>
    <row r="410" spans="2:11" x14ac:dyDescent="0.25">
      <c r="B410" s="189"/>
      <c r="C410" s="190"/>
      <c r="D410" s="190"/>
      <c r="E410" s="190"/>
      <c r="F410" s="191"/>
      <c r="G410" s="190"/>
      <c r="H410" s="190"/>
      <c r="I410" s="192"/>
      <c r="J410" s="193">
        <f>SUM(I410:I411)</f>
        <v>0</v>
      </c>
      <c r="K410" s="194"/>
    </row>
    <row r="411" spans="2:11" x14ac:dyDescent="0.25">
      <c r="B411" s="195"/>
      <c r="C411" s="196"/>
      <c r="D411" s="196"/>
      <c r="E411" s="196"/>
      <c r="F411" s="197"/>
      <c r="G411" s="196"/>
      <c r="H411" s="196"/>
      <c r="I411" s="198"/>
      <c r="J411" s="199"/>
      <c r="K411" s="200"/>
    </row>
    <row r="412" spans="2:11" x14ac:dyDescent="0.25">
      <c r="B412" s="189"/>
      <c r="C412" s="190"/>
      <c r="D412" s="190"/>
      <c r="E412" s="190"/>
      <c r="F412" s="191"/>
      <c r="G412" s="190"/>
      <c r="H412" s="190"/>
      <c r="I412" s="192"/>
      <c r="J412" s="193">
        <f>SUM(I412:I413)</f>
        <v>0</v>
      </c>
      <c r="K412" s="194"/>
    </row>
    <row r="413" spans="2:11" x14ac:dyDescent="0.25">
      <c r="B413" s="195"/>
      <c r="C413" s="196"/>
      <c r="D413" s="196"/>
      <c r="E413" s="196"/>
      <c r="F413" s="197"/>
      <c r="G413" s="196"/>
      <c r="H413" s="196"/>
      <c r="I413" s="198"/>
      <c r="J413" s="199"/>
      <c r="K413" s="200"/>
    </row>
    <row r="414" spans="2:11" x14ac:dyDescent="0.25">
      <c r="B414" s="189"/>
      <c r="C414" s="190"/>
      <c r="D414" s="190"/>
      <c r="E414" s="190"/>
      <c r="F414" s="191"/>
      <c r="G414" s="190"/>
      <c r="H414" s="190"/>
      <c r="I414" s="192"/>
      <c r="J414" s="193">
        <f>SUM(I414:I415)</f>
        <v>0</v>
      </c>
      <c r="K414" s="194"/>
    </row>
    <row r="415" spans="2:11" x14ac:dyDescent="0.25">
      <c r="B415" s="195"/>
      <c r="C415" s="196"/>
      <c r="D415" s="196"/>
      <c r="E415" s="196"/>
      <c r="F415" s="197"/>
      <c r="G415" s="196"/>
      <c r="H415" s="196"/>
      <c r="I415" s="198"/>
      <c r="J415" s="199"/>
      <c r="K415" s="200"/>
    </row>
    <row r="416" spans="2:11" x14ac:dyDescent="0.25">
      <c r="B416" s="1"/>
      <c r="C416" s="1"/>
      <c r="D416" s="1"/>
      <c r="E416" s="1"/>
      <c r="F416" s="2"/>
      <c r="G416" s="2"/>
      <c r="H416" s="2"/>
      <c r="I416" s="3"/>
      <c r="J416" s="4"/>
      <c r="K416" s="1"/>
    </row>
    <row r="417" spans="2:11" x14ac:dyDescent="0.25">
      <c r="B417" s="206" t="s">
        <v>394</v>
      </c>
      <c r="C417" s="183"/>
      <c r="D417" s="207"/>
      <c r="E417" s="207"/>
      <c r="F417" s="208"/>
      <c r="G417" s="207"/>
      <c r="H417" s="207"/>
      <c r="I417" s="209"/>
      <c r="J417" s="210"/>
      <c r="K417" s="204"/>
    </row>
    <row r="418" spans="2:11" x14ac:dyDescent="0.25">
      <c r="B418" s="188"/>
      <c r="C418" s="211"/>
      <c r="D418" s="207"/>
      <c r="E418" s="207"/>
      <c r="F418" s="208"/>
      <c r="G418" s="207"/>
      <c r="H418" s="207"/>
      <c r="I418" s="209"/>
      <c r="J418" s="210"/>
      <c r="K418" s="204"/>
    </row>
    <row r="419" spans="2:11" x14ac:dyDescent="0.25">
      <c r="B419" s="188"/>
      <c r="C419" s="211"/>
      <c r="D419" s="207"/>
      <c r="E419" s="207"/>
      <c r="F419" s="208"/>
      <c r="G419" s="207"/>
      <c r="H419" s="207"/>
      <c r="I419" s="209"/>
      <c r="J419" s="210"/>
      <c r="K419" s="204"/>
    </row>
    <row r="420" spans="2:11" x14ac:dyDescent="0.25">
      <c r="B420" s="189"/>
      <c r="C420" s="190"/>
      <c r="D420" s="190"/>
      <c r="E420" s="190"/>
      <c r="F420" s="191"/>
      <c r="G420" s="190"/>
      <c r="H420" s="190"/>
      <c r="I420" s="192"/>
      <c r="J420" s="193">
        <f>SUM(I420:I421)</f>
        <v>0</v>
      </c>
      <c r="K420" s="194"/>
    </row>
    <row r="421" spans="2:11" x14ac:dyDescent="0.25">
      <c r="B421" s="195"/>
      <c r="C421" s="196"/>
      <c r="D421" s="196"/>
      <c r="E421" s="196"/>
      <c r="F421" s="197"/>
      <c r="G421" s="196"/>
      <c r="H421" s="196"/>
      <c r="I421" s="198"/>
      <c r="J421" s="199"/>
      <c r="K421" s="200"/>
    </row>
    <row r="422" spans="2:11" x14ac:dyDescent="0.25">
      <c r="B422" s="189"/>
      <c r="C422" s="201"/>
      <c r="D422" s="201"/>
      <c r="E422" s="201"/>
      <c r="F422" s="202"/>
      <c r="G422" s="201"/>
      <c r="H422" s="201"/>
      <c r="I422" s="203"/>
      <c r="J422" s="193">
        <f>SUM(I422:I423)</f>
        <v>0</v>
      </c>
      <c r="K422" s="194"/>
    </row>
    <row r="423" spans="2:11" x14ac:dyDescent="0.25">
      <c r="B423" s="195"/>
      <c r="C423" s="196"/>
      <c r="D423" s="196"/>
      <c r="E423" s="196"/>
      <c r="F423" s="197"/>
      <c r="G423" s="196"/>
      <c r="H423" s="196"/>
      <c r="I423" s="198"/>
      <c r="J423" s="199"/>
      <c r="K423" s="200"/>
    </row>
    <row r="424" spans="2:11" x14ac:dyDescent="0.25">
      <c r="B424" s="189"/>
      <c r="C424" s="190"/>
      <c r="D424" s="190"/>
      <c r="E424" s="190"/>
      <c r="F424" s="191"/>
      <c r="G424" s="190"/>
      <c r="H424" s="190"/>
      <c r="I424" s="192"/>
      <c r="J424" s="193">
        <f>SUM(I424:I425)</f>
        <v>0</v>
      </c>
      <c r="K424" s="194"/>
    </row>
    <row r="425" spans="2:11" x14ac:dyDescent="0.25">
      <c r="B425" s="195"/>
      <c r="C425" s="196"/>
      <c r="D425" s="196"/>
      <c r="E425" s="196"/>
      <c r="F425" s="197"/>
      <c r="G425" s="196"/>
      <c r="H425" s="196"/>
      <c r="I425" s="198"/>
      <c r="J425" s="199"/>
      <c r="K425" s="200"/>
    </row>
    <row r="426" spans="2:11" x14ac:dyDescent="0.25">
      <c r="B426" s="189"/>
      <c r="C426" s="190"/>
      <c r="D426" s="190"/>
      <c r="E426" s="190"/>
      <c r="F426" s="191"/>
      <c r="G426" s="190"/>
      <c r="H426" s="190"/>
      <c r="I426" s="192"/>
      <c r="J426" s="193">
        <f>SUM(I426:I427)</f>
        <v>0</v>
      </c>
      <c r="K426" s="194"/>
    </row>
    <row r="427" spans="2:11" x14ac:dyDescent="0.25">
      <c r="B427" s="195"/>
      <c r="C427" s="196"/>
      <c r="D427" s="196"/>
      <c r="E427" s="196"/>
      <c r="F427" s="197"/>
      <c r="G427" s="196"/>
      <c r="H427" s="196"/>
      <c r="I427" s="198"/>
      <c r="J427" s="199"/>
      <c r="K427" s="200"/>
    </row>
    <row r="428" spans="2:11" x14ac:dyDescent="0.25">
      <c r="B428" s="189"/>
      <c r="C428" s="190"/>
      <c r="D428" s="190"/>
      <c r="E428" s="190"/>
      <c r="F428" s="191"/>
      <c r="G428" s="190"/>
      <c r="H428" s="190"/>
      <c r="I428" s="192"/>
      <c r="J428" s="193">
        <f>SUM(I428:I429)</f>
        <v>0</v>
      </c>
      <c r="K428" s="194"/>
    </row>
    <row r="429" spans="2:11" x14ac:dyDescent="0.25">
      <c r="B429" s="195"/>
      <c r="C429" s="196"/>
      <c r="D429" s="196"/>
      <c r="E429" s="196"/>
      <c r="F429" s="197"/>
      <c r="G429" s="196"/>
      <c r="H429" s="196"/>
      <c r="I429" s="198"/>
      <c r="J429" s="199"/>
      <c r="K429" s="200"/>
    </row>
    <row r="430" spans="2:11" x14ac:dyDescent="0.25">
      <c r="B430" s="189"/>
      <c r="C430" s="190"/>
      <c r="D430" s="190"/>
      <c r="E430" s="190"/>
      <c r="F430" s="191"/>
      <c r="G430" s="190"/>
      <c r="H430" s="190"/>
      <c r="I430" s="192"/>
      <c r="J430" s="193">
        <f>SUM(I430:I431)</f>
        <v>0</v>
      </c>
      <c r="K430" s="194"/>
    </row>
    <row r="431" spans="2:11" x14ac:dyDescent="0.25">
      <c r="B431" s="195"/>
      <c r="C431" s="196"/>
      <c r="D431" s="196"/>
      <c r="E431" s="196"/>
      <c r="F431" s="197"/>
      <c r="G431" s="196"/>
      <c r="H431" s="196"/>
      <c r="I431" s="198"/>
      <c r="J431" s="199"/>
      <c r="K431" s="200"/>
    </row>
    <row r="432" spans="2:11" x14ac:dyDescent="0.25">
      <c r="B432" s="1"/>
      <c r="C432" s="1"/>
      <c r="D432" s="1"/>
      <c r="E432" s="1"/>
      <c r="F432" s="2"/>
      <c r="G432" s="2"/>
      <c r="H432" s="2"/>
      <c r="I432" s="3"/>
      <c r="J432" s="4"/>
      <c r="K432" s="1"/>
    </row>
    <row r="433" spans="2:11" x14ac:dyDescent="0.25">
      <c r="B433" s="206" t="s">
        <v>393</v>
      </c>
      <c r="C433" s="183"/>
      <c r="D433" s="207"/>
      <c r="E433" s="207"/>
      <c r="F433" s="208"/>
      <c r="G433" s="207"/>
      <c r="H433" s="207"/>
      <c r="I433" s="209"/>
      <c r="J433" s="210"/>
      <c r="K433" s="204"/>
    </row>
    <row r="434" spans="2:11" x14ac:dyDescent="0.25">
      <c r="B434" s="212"/>
      <c r="C434" s="211"/>
      <c r="D434" s="207"/>
      <c r="E434" s="207"/>
      <c r="F434" s="208"/>
      <c r="G434" s="207"/>
      <c r="H434" s="207"/>
      <c r="I434" s="209"/>
      <c r="J434" s="210"/>
      <c r="K434" s="204"/>
    </row>
    <row r="435" spans="2:11" x14ac:dyDescent="0.25">
      <c r="B435" s="189"/>
      <c r="C435" s="190"/>
      <c r="D435" s="190"/>
      <c r="E435" s="190"/>
      <c r="F435" s="191"/>
      <c r="G435" s="190"/>
      <c r="H435" s="190"/>
      <c r="I435" s="213"/>
      <c r="J435" s="214">
        <f>SUM(I435:I436)</f>
        <v>0</v>
      </c>
      <c r="K435" s="215"/>
    </row>
    <row r="436" spans="2:11" x14ac:dyDescent="0.25">
      <c r="B436" s="195"/>
      <c r="C436" s="196"/>
      <c r="D436" s="196"/>
      <c r="E436" s="196"/>
      <c r="F436" s="197"/>
      <c r="G436" s="196"/>
      <c r="H436" s="196"/>
      <c r="I436" s="216"/>
      <c r="J436" s="217"/>
      <c r="K436" s="218"/>
    </row>
    <row r="437" spans="2:11" x14ac:dyDescent="0.25">
      <c r="B437" s="219"/>
      <c r="C437" s="201"/>
      <c r="D437" s="201"/>
      <c r="E437" s="201"/>
      <c r="F437" s="202"/>
      <c r="G437" s="201"/>
      <c r="H437" s="201"/>
      <c r="I437" s="220"/>
      <c r="J437" s="214">
        <f>SUM(I435:I438)</f>
        <v>0</v>
      </c>
      <c r="K437" s="215"/>
    </row>
    <row r="438" spans="2:11" x14ac:dyDescent="0.25">
      <c r="B438" s="195"/>
      <c r="C438" s="196"/>
      <c r="D438" s="196"/>
      <c r="E438" s="196"/>
      <c r="F438" s="197"/>
      <c r="G438" s="196"/>
      <c r="H438" s="196"/>
      <c r="I438" s="216"/>
      <c r="J438" s="217"/>
      <c r="K438" s="218"/>
    </row>
    <row r="439" spans="2:11" x14ac:dyDescent="0.25">
      <c r="B439" s="219"/>
      <c r="C439" s="201"/>
      <c r="D439" s="201"/>
      <c r="E439" s="201"/>
      <c r="F439" s="202"/>
      <c r="G439" s="201"/>
      <c r="H439" s="201"/>
      <c r="I439" s="220"/>
      <c r="J439" s="214">
        <f>SUM(I439:I440)</f>
        <v>0</v>
      </c>
      <c r="K439" s="215"/>
    </row>
    <row r="440" spans="2:11" x14ac:dyDescent="0.25">
      <c r="B440" s="195"/>
      <c r="C440" s="201"/>
      <c r="D440" s="201"/>
      <c r="E440" s="201"/>
      <c r="F440" s="202"/>
      <c r="G440" s="201"/>
      <c r="H440" s="201"/>
      <c r="I440" s="216"/>
      <c r="J440" s="217"/>
      <c r="K440" s="218"/>
    </row>
    <row r="441" spans="2:11" x14ac:dyDescent="0.25">
      <c r="B441" s="189"/>
      <c r="C441" s="190"/>
      <c r="D441" s="190"/>
      <c r="E441" s="190"/>
      <c r="F441" s="191"/>
      <c r="G441" s="190"/>
      <c r="H441" s="190"/>
      <c r="I441" s="221"/>
      <c r="J441" s="214">
        <f>SUM(I437:I442)</f>
        <v>0</v>
      </c>
      <c r="K441" s="215"/>
    </row>
    <row r="442" spans="2:11" x14ac:dyDescent="0.25">
      <c r="B442" s="195"/>
      <c r="C442" s="196"/>
      <c r="D442" s="196"/>
      <c r="E442" s="196"/>
      <c r="F442" s="197"/>
      <c r="G442" s="196"/>
      <c r="H442" s="196"/>
      <c r="I442" s="216"/>
      <c r="J442" s="217"/>
      <c r="K442" s="218"/>
    </row>
    <row r="443" spans="2:11" x14ac:dyDescent="0.25">
      <c r="B443" s="189"/>
      <c r="C443" s="190"/>
      <c r="D443" s="190"/>
      <c r="E443" s="190"/>
      <c r="F443" s="191"/>
      <c r="G443" s="190"/>
      <c r="H443" s="190"/>
      <c r="I443" s="221"/>
      <c r="J443" s="214">
        <f>SUM(I439:I444)</f>
        <v>0</v>
      </c>
      <c r="K443" s="215"/>
    </row>
    <row r="444" spans="2:11" x14ac:dyDescent="0.25">
      <c r="B444" s="195"/>
      <c r="C444" s="196"/>
      <c r="D444" s="196"/>
      <c r="E444" s="196"/>
      <c r="F444" s="197"/>
      <c r="G444" s="196"/>
      <c r="H444" s="196"/>
      <c r="I444" s="216"/>
      <c r="J444" s="217"/>
      <c r="K444" s="218"/>
    </row>
    <row r="445" spans="2:11" x14ac:dyDescent="0.25">
      <c r="B445" s="189"/>
      <c r="C445" s="190"/>
      <c r="D445" s="190"/>
      <c r="E445" s="190"/>
      <c r="F445" s="191"/>
      <c r="G445" s="190"/>
      <c r="H445" s="190"/>
      <c r="I445" s="221"/>
      <c r="J445" s="214">
        <f>SUM(I441:I446)</f>
        <v>0</v>
      </c>
      <c r="K445" s="215"/>
    </row>
    <row r="446" spans="2:11" x14ac:dyDescent="0.25">
      <c r="B446" s="195"/>
      <c r="C446" s="196"/>
      <c r="D446" s="196"/>
      <c r="E446" s="196"/>
      <c r="F446" s="197"/>
      <c r="G446" s="196"/>
      <c r="H446" s="196"/>
      <c r="I446" s="216"/>
      <c r="J446" s="217"/>
      <c r="K446" s="218"/>
    </row>
    <row r="448" spans="2:11" x14ac:dyDescent="0.25">
      <c r="B448" s="154"/>
      <c r="J448" s="156"/>
    </row>
    <row r="449" spans="2:13" x14ac:dyDescent="0.25">
      <c r="B449" s="154" t="s">
        <v>379</v>
      </c>
      <c r="J449" s="156"/>
    </row>
    <row r="450" spans="2:13" x14ac:dyDescent="0.25">
      <c r="J450" s="156"/>
    </row>
    <row r="451" spans="2:13" ht="38.25" x14ac:dyDescent="0.25">
      <c r="B451" s="157"/>
      <c r="C451" s="176" t="s">
        <v>23</v>
      </c>
      <c r="D451" s="176" t="s">
        <v>24</v>
      </c>
      <c r="E451" s="176" t="s">
        <v>25</v>
      </c>
      <c r="F451" s="169" t="s">
        <v>30</v>
      </c>
      <c r="G451" s="158"/>
      <c r="H451" s="154"/>
      <c r="I451" s="159"/>
      <c r="J451" s="154"/>
      <c r="K451" s="154"/>
      <c r="L451" s="154"/>
      <c r="M451" s="154"/>
    </row>
    <row r="452" spans="2:13" x14ac:dyDescent="0.25">
      <c r="B452" s="327">
        <v>1</v>
      </c>
      <c r="C452" s="90" t="s">
        <v>436</v>
      </c>
      <c r="D452" s="90" t="s">
        <v>151</v>
      </c>
      <c r="E452" s="90" t="s">
        <v>79</v>
      </c>
      <c r="F452" s="164">
        <v>8259.5300000000007</v>
      </c>
      <c r="G452" s="4"/>
      <c r="H452" s="1"/>
      <c r="I452" s="3"/>
    </row>
    <row r="453" spans="2:13" x14ac:dyDescent="0.25">
      <c r="B453" s="328">
        <v>2</v>
      </c>
      <c r="C453" s="329" t="s">
        <v>437</v>
      </c>
      <c r="D453" s="329" t="s">
        <v>410</v>
      </c>
      <c r="E453" s="329" t="s">
        <v>39</v>
      </c>
      <c r="F453" s="330">
        <v>7568.95</v>
      </c>
      <c r="G453" s="160"/>
      <c r="H453" s="6"/>
      <c r="I453" s="6"/>
    </row>
    <row r="454" spans="2:13" x14ac:dyDescent="0.25">
      <c r="B454" s="327">
        <v>3</v>
      </c>
      <c r="C454" s="90" t="s">
        <v>198</v>
      </c>
      <c r="D454" s="90" t="s">
        <v>438</v>
      </c>
      <c r="E454" s="90" t="s">
        <v>45</v>
      </c>
      <c r="F454" s="331">
        <v>2579.08</v>
      </c>
      <c r="G454" s="4"/>
      <c r="H454" s="1"/>
      <c r="I454" s="3"/>
    </row>
    <row r="455" spans="2:13" x14ac:dyDescent="0.25">
      <c r="B455" s="328">
        <v>4</v>
      </c>
      <c r="C455" s="332" t="s">
        <v>251</v>
      </c>
      <c r="D455" s="332" t="s">
        <v>439</v>
      </c>
      <c r="E455" s="332" t="s">
        <v>147</v>
      </c>
      <c r="F455" s="331">
        <v>1597.76</v>
      </c>
      <c r="G455" s="156"/>
    </row>
    <row r="456" spans="2:13" x14ac:dyDescent="0.25">
      <c r="B456" s="327">
        <v>5</v>
      </c>
      <c r="C456" s="333" t="s">
        <v>440</v>
      </c>
      <c r="D456" s="333" t="s">
        <v>181</v>
      </c>
      <c r="E456" s="333" t="s">
        <v>161</v>
      </c>
      <c r="F456" s="331">
        <v>1295.4000000000001</v>
      </c>
      <c r="G456" s="156"/>
    </row>
    <row r="457" spans="2:13" x14ac:dyDescent="0.25">
      <c r="B457" s="328">
        <v>6</v>
      </c>
      <c r="C457" s="333" t="s">
        <v>441</v>
      </c>
      <c r="D457" s="333" t="s">
        <v>246</v>
      </c>
      <c r="E457" s="333" t="s">
        <v>39</v>
      </c>
      <c r="F457" s="331">
        <v>1176.3399999999999</v>
      </c>
      <c r="G457" s="161"/>
      <c r="H457" s="162"/>
    </row>
    <row r="458" spans="2:13" x14ac:dyDescent="0.25">
      <c r="B458" s="327">
        <v>7</v>
      </c>
      <c r="C458" s="90" t="s">
        <v>442</v>
      </c>
      <c r="D458" s="90" t="s">
        <v>443</v>
      </c>
      <c r="E458" s="90" t="s">
        <v>147</v>
      </c>
      <c r="F458" s="334">
        <v>1019.71</v>
      </c>
      <c r="G458" s="156"/>
    </row>
    <row r="459" spans="2:13" x14ac:dyDescent="0.25">
      <c r="B459" s="327">
        <v>8</v>
      </c>
      <c r="C459" s="332" t="s">
        <v>444</v>
      </c>
      <c r="D459" s="90" t="s">
        <v>314</v>
      </c>
      <c r="E459" s="90" t="s">
        <v>36</v>
      </c>
      <c r="F459" s="331">
        <v>998.78</v>
      </c>
      <c r="G459" s="156"/>
    </row>
    <row r="460" spans="2:13" x14ac:dyDescent="0.25">
      <c r="B460" s="328">
        <v>9</v>
      </c>
      <c r="C460" s="90" t="s">
        <v>145</v>
      </c>
      <c r="D460" s="90" t="s">
        <v>445</v>
      </c>
      <c r="E460" s="90" t="s">
        <v>212</v>
      </c>
      <c r="F460" s="331">
        <v>779.51</v>
      </c>
      <c r="G460" s="156"/>
    </row>
    <row r="461" spans="2:13" x14ac:dyDescent="0.25">
      <c r="B461" s="327">
        <v>10</v>
      </c>
      <c r="C461" s="332" t="s">
        <v>338</v>
      </c>
      <c r="D461" s="90" t="s">
        <v>446</v>
      </c>
      <c r="E461" s="90" t="s">
        <v>33</v>
      </c>
      <c r="F461" s="331">
        <v>584.98</v>
      </c>
      <c r="G461" s="156"/>
    </row>
    <row r="462" spans="2:13" x14ac:dyDescent="0.25">
      <c r="B462" s="328">
        <v>11</v>
      </c>
      <c r="C462" s="332" t="s">
        <v>447</v>
      </c>
      <c r="D462" s="90" t="s">
        <v>448</v>
      </c>
      <c r="E462" s="90" t="s">
        <v>449</v>
      </c>
      <c r="F462" s="331">
        <v>285.27999999999997</v>
      </c>
      <c r="G462" s="156"/>
    </row>
    <row r="463" spans="2:13" x14ac:dyDescent="0.25">
      <c r="B463" s="327">
        <v>12</v>
      </c>
      <c r="C463" s="90" t="s">
        <v>450</v>
      </c>
      <c r="D463" s="90" t="s">
        <v>231</v>
      </c>
      <c r="E463" s="90" t="s">
        <v>432</v>
      </c>
      <c r="F463" s="331">
        <v>280.24</v>
      </c>
      <c r="G463" s="156"/>
    </row>
    <row r="464" spans="2:13" x14ac:dyDescent="0.25">
      <c r="B464" s="320" t="s">
        <v>421</v>
      </c>
      <c r="C464" s="324" t="s">
        <v>451</v>
      </c>
      <c r="D464" s="324" t="s">
        <v>452</v>
      </c>
      <c r="E464" s="324" t="s">
        <v>45</v>
      </c>
      <c r="F464" s="320">
        <v>199.54</v>
      </c>
      <c r="G464" s="156"/>
    </row>
    <row r="465" spans="2:10" x14ac:dyDescent="0.25">
      <c r="B465" s="320" t="s">
        <v>422</v>
      </c>
      <c r="C465" s="324" t="s">
        <v>453</v>
      </c>
      <c r="D465" s="324" t="s">
        <v>454</v>
      </c>
      <c r="E465" s="324" t="s">
        <v>172</v>
      </c>
      <c r="F465" s="320">
        <v>183.66</v>
      </c>
      <c r="G465" s="156"/>
    </row>
    <row r="466" spans="2:10" x14ac:dyDescent="0.25">
      <c r="B466" s="320" t="s">
        <v>423</v>
      </c>
      <c r="C466" s="324" t="s">
        <v>455</v>
      </c>
      <c r="D466" s="324" t="s">
        <v>456</v>
      </c>
      <c r="E466" s="324" t="s">
        <v>378</v>
      </c>
      <c r="F466" s="320">
        <v>178.8</v>
      </c>
      <c r="G466" s="156"/>
    </row>
    <row r="467" spans="2:10" x14ac:dyDescent="0.25">
      <c r="B467" s="320" t="s">
        <v>424</v>
      </c>
      <c r="C467" s="324" t="s">
        <v>457</v>
      </c>
      <c r="D467" s="324" t="s">
        <v>458</v>
      </c>
      <c r="E467" s="324" t="s">
        <v>190</v>
      </c>
      <c r="F467" s="320">
        <v>168.11</v>
      </c>
      <c r="G467" s="156"/>
    </row>
    <row r="468" spans="2:10" x14ac:dyDescent="0.25">
      <c r="C468" s="124"/>
      <c r="D468" s="124"/>
      <c r="E468" s="124"/>
      <c r="G468" s="156"/>
    </row>
    <row r="469" spans="2:10" x14ac:dyDescent="0.25">
      <c r="G469" s="156"/>
    </row>
    <row r="470" spans="2:10" x14ac:dyDescent="0.25">
      <c r="B470" s="154" t="s">
        <v>380</v>
      </c>
      <c r="G470" s="156"/>
    </row>
    <row r="471" spans="2:10" x14ac:dyDescent="0.25">
      <c r="J471" s="156"/>
    </row>
    <row r="472" spans="2:10" x14ac:dyDescent="0.25">
      <c r="J472" s="156"/>
    </row>
    <row r="473" spans="2:10" ht="38.25" x14ac:dyDescent="0.25">
      <c r="B473" s="157"/>
      <c r="C473" s="176" t="s">
        <v>23</v>
      </c>
      <c r="D473" s="339" t="s">
        <v>24</v>
      </c>
      <c r="E473" s="339" t="s">
        <v>25</v>
      </c>
      <c r="F473" s="19" t="s">
        <v>30</v>
      </c>
      <c r="J473" s="156"/>
    </row>
    <row r="474" spans="2:10" x14ac:dyDescent="0.25">
      <c r="B474" s="328">
        <v>1</v>
      </c>
      <c r="C474" s="90" t="s">
        <v>459</v>
      </c>
      <c r="D474" s="90" t="s">
        <v>101</v>
      </c>
      <c r="E474" s="90" t="s">
        <v>45</v>
      </c>
      <c r="F474" s="331">
        <v>6969.19</v>
      </c>
      <c r="G474" s="160"/>
      <c r="H474" s="6"/>
      <c r="I474" s="6"/>
      <c r="J474" s="156"/>
    </row>
    <row r="475" spans="2:10" x14ac:dyDescent="0.25">
      <c r="B475" s="328">
        <v>2</v>
      </c>
      <c r="C475" s="333" t="s">
        <v>460</v>
      </c>
      <c r="D475" s="333" t="s">
        <v>461</v>
      </c>
      <c r="E475" s="333" t="s">
        <v>33</v>
      </c>
      <c r="F475" s="331">
        <v>2254.29</v>
      </c>
      <c r="G475" s="1"/>
      <c r="H475" s="1"/>
      <c r="I475" s="3"/>
      <c r="J475" s="156"/>
    </row>
    <row r="476" spans="2:10" x14ac:dyDescent="0.25">
      <c r="B476" s="328">
        <v>3</v>
      </c>
      <c r="C476" s="335" t="s">
        <v>462</v>
      </c>
      <c r="D476" s="335" t="s">
        <v>112</v>
      </c>
      <c r="E476" s="335" t="s">
        <v>190</v>
      </c>
      <c r="F476" s="336">
        <v>2031.08</v>
      </c>
      <c r="G476" s="160"/>
      <c r="H476" s="6"/>
      <c r="I476" s="6"/>
      <c r="J476" s="156"/>
    </row>
    <row r="477" spans="2:10" x14ac:dyDescent="0.25">
      <c r="B477" s="328">
        <v>4</v>
      </c>
      <c r="C477" s="22" t="s">
        <v>463</v>
      </c>
      <c r="D477" s="22" t="s">
        <v>464</v>
      </c>
      <c r="E477" s="22" t="s">
        <v>39</v>
      </c>
      <c r="F477" s="24">
        <v>1901.17</v>
      </c>
      <c r="G477" s="163"/>
      <c r="H477" s="98"/>
      <c r="I477" s="98"/>
      <c r="J477" s="156"/>
    </row>
    <row r="478" spans="2:10" x14ac:dyDescent="0.25">
      <c r="B478" s="328">
        <v>5</v>
      </c>
      <c r="C478" s="337" t="s">
        <v>465</v>
      </c>
      <c r="D478" s="337" t="s">
        <v>466</v>
      </c>
      <c r="E478" s="337" t="s">
        <v>79</v>
      </c>
      <c r="F478" s="330">
        <v>719.31</v>
      </c>
      <c r="G478" s="1"/>
      <c r="H478" s="1"/>
      <c r="I478" s="3"/>
      <c r="J478" s="156"/>
    </row>
    <row r="479" spans="2:10" x14ac:dyDescent="0.25">
      <c r="B479" s="328">
        <v>6</v>
      </c>
      <c r="C479" s="332" t="s">
        <v>467</v>
      </c>
      <c r="D479" s="90" t="s">
        <v>97</v>
      </c>
      <c r="E479" s="90" t="s">
        <v>39</v>
      </c>
      <c r="F479" s="331">
        <v>553.05999999999995</v>
      </c>
      <c r="G479" s="1"/>
      <c r="H479" s="1"/>
      <c r="I479" s="3"/>
      <c r="J479" s="156"/>
    </row>
    <row r="480" spans="2:10" x14ac:dyDescent="0.25">
      <c r="B480" s="328">
        <v>7</v>
      </c>
      <c r="C480" s="332" t="s">
        <v>468</v>
      </c>
      <c r="D480" s="90" t="s">
        <v>374</v>
      </c>
      <c r="E480" s="90" t="s">
        <v>39</v>
      </c>
      <c r="F480" s="331">
        <v>468.64</v>
      </c>
      <c r="G480" s="1"/>
      <c r="H480" s="1"/>
      <c r="I480" s="3"/>
      <c r="J480" s="156"/>
    </row>
    <row r="481" spans="2:11" x14ac:dyDescent="0.25">
      <c r="B481" s="328">
        <v>8</v>
      </c>
      <c r="C481" s="90" t="s">
        <v>469</v>
      </c>
      <c r="D481" s="90" t="s">
        <v>470</v>
      </c>
      <c r="E481" s="90" t="s">
        <v>33</v>
      </c>
      <c r="F481" s="331">
        <v>442.19</v>
      </c>
      <c r="G481" s="160"/>
      <c r="H481" s="6"/>
      <c r="I481" s="6"/>
      <c r="J481" s="156"/>
    </row>
    <row r="482" spans="2:11" x14ac:dyDescent="0.25">
      <c r="B482" s="328">
        <v>9</v>
      </c>
      <c r="C482" s="332" t="s">
        <v>471</v>
      </c>
      <c r="D482" s="90" t="s">
        <v>99</v>
      </c>
      <c r="E482" s="90" t="s">
        <v>36</v>
      </c>
      <c r="F482" s="331">
        <v>389.17</v>
      </c>
      <c r="G482" s="1"/>
      <c r="H482" s="1"/>
      <c r="I482" s="3"/>
      <c r="J482" s="156"/>
    </row>
    <row r="483" spans="2:11" x14ac:dyDescent="0.25">
      <c r="B483" s="328">
        <v>10</v>
      </c>
      <c r="C483" s="332" t="s">
        <v>472</v>
      </c>
      <c r="D483" s="90" t="s">
        <v>473</v>
      </c>
      <c r="E483" s="90" t="s">
        <v>212</v>
      </c>
      <c r="F483" s="331">
        <v>352.59</v>
      </c>
      <c r="G483" s="1"/>
      <c r="H483" s="1"/>
      <c r="I483" s="3"/>
      <c r="J483" s="156"/>
    </row>
    <row r="484" spans="2:11" x14ac:dyDescent="0.25">
      <c r="B484" s="328">
        <v>11</v>
      </c>
      <c r="C484" s="90" t="s">
        <v>474</v>
      </c>
      <c r="D484" s="90" t="s">
        <v>348</v>
      </c>
      <c r="E484" s="90" t="s">
        <v>50</v>
      </c>
      <c r="F484" s="331">
        <v>322.97000000000003</v>
      </c>
      <c r="G484" s="1"/>
      <c r="H484" s="1"/>
      <c r="I484" s="3"/>
      <c r="J484" s="156"/>
    </row>
    <row r="485" spans="2:11" x14ac:dyDescent="0.25">
      <c r="B485" s="328">
        <v>12</v>
      </c>
      <c r="C485" s="90" t="s">
        <v>475</v>
      </c>
      <c r="D485" s="90" t="s">
        <v>476</v>
      </c>
      <c r="E485" s="90" t="s">
        <v>45</v>
      </c>
      <c r="F485" s="338">
        <v>293.56</v>
      </c>
      <c r="J485" s="156"/>
    </row>
    <row r="486" spans="2:11" x14ac:dyDescent="0.25">
      <c r="B486" s="320" t="s">
        <v>421</v>
      </c>
      <c r="C486" s="324" t="s">
        <v>477</v>
      </c>
      <c r="D486" s="324" t="s">
        <v>478</v>
      </c>
      <c r="E486" s="324" t="s">
        <v>479</v>
      </c>
      <c r="F486" s="320">
        <v>215.18</v>
      </c>
      <c r="J486" s="156"/>
    </row>
    <row r="487" spans="2:11" x14ac:dyDescent="0.25">
      <c r="B487" s="320" t="s">
        <v>422</v>
      </c>
      <c r="C487" s="324" t="s">
        <v>480</v>
      </c>
      <c r="D487" s="324" t="s">
        <v>481</v>
      </c>
      <c r="E487" s="324" t="s">
        <v>167</v>
      </c>
      <c r="F487" s="320">
        <v>206.72</v>
      </c>
      <c r="J487" s="156"/>
    </row>
    <row r="488" spans="2:11" x14ac:dyDescent="0.25">
      <c r="B488" s="320" t="s">
        <v>423</v>
      </c>
      <c r="C488" s="324" t="s">
        <v>242</v>
      </c>
      <c r="D488" s="324" t="s">
        <v>482</v>
      </c>
      <c r="E488" s="324" t="s">
        <v>244</v>
      </c>
      <c r="F488" s="320">
        <v>196.51</v>
      </c>
      <c r="J488" s="156"/>
    </row>
    <row r="489" spans="2:11" x14ac:dyDescent="0.25">
      <c r="B489" s="320" t="s">
        <v>424</v>
      </c>
      <c r="C489" s="325" t="s">
        <v>483</v>
      </c>
      <c r="D489" s="326" t="s">
        <v>484</v>
      </c>
      <c r="E489" s="326" t="s">
        <v>449</v>
      </c>
      <c r="F489" s="320">
        <v>193.08</v>
      </c>
      <c r="J489" s="156"/>
    </row>
    <row r="491" spans="2:11" x14ac:dyDescent="0.25">
      <c r="B491" s="154" t="s">
        <v>390</v>
      </c>
      <c r="C491" s="183"/>
      <c r="D491" s="183"/>
      <c r="E491" s="183"/>
      <c r="F491" s="184"/>
      <c r="G491" s="183"/>
      <c r="H491" s="183"/>
      <c r="I491" s="185"/>
      <c r="J491" s="186"/>
      <c r="K491" s="187"/>
    </row>
    <row r="492" spans="2:11" x14ac:dyDescent="0.25">
      <c r="B492" s="188"/>
      <c r="C492" s="183"/>
      <c r="D492" s="183"/>
      <c r="E492" s="183"/>
      <c r="F492" s="184"/>
      <c r="G492" s="183"/>
      <c r="H492" s="183"/>
      <c r="I492" s="185"/>
      <c r="J492" s="186"/>
      <c r="K492" s="187"/>
    </row>
    <row r="493" spans="2:11" x14ac:dyDescent="0.25">
      <c r="B493" s="188"/>
      <c r="C493" s="183"/>
      <c r="D493" s="183"/>
      <c r="E493" s="183"/>
      <c r="F493" s="184"/>
      <c r="G493" s="183"/>
      <c r="H493" s="183"/>
      <c r="I493" s="185"/>
      <c r="J493" s="186"/>
      <c r="K493" s="187"/>
    </row>
    <row r="494" spans="2:11" x14ac:dyDescent="0.25">
      <c r="B494" s="189"/>
      <c r="C494" s="190"/>
      <c r="D494" s="190"/>
      <c r="E494" s="190"/>
      <c r="F494" s="191"/>
      <c r="G494" s="190"/>
      <c r="H494" s="190"/>
      <c r="I494" s="192"/>
      <c r="J494" s="193">
        <f>SUM(I494:I495)</f>
        <v>0</v>
      </c>
      <c r="K494" s="194"/>
    </row>
    <row r="495" spans="2:11" x14ac:dyDescent="0.25">
      <c r="B495" s="195"/>
      <c r="C495" s="196"/>
      <c r="D495" s="196"/>
      <c r="E495" s="196"/>
      <c r="F495" s="197"/>
      <c r="G495" s="196"/>
      <c r="H495" s="196"/>
      <c r="I495" s="198"/>
      <c r="J495" s="199"/>
      <c r="K495" s="200"/>
    </row>
    <row r="496" spans="2:11" x14ac:dyDescent="0.25">
      <c r="B496" s="189"/>
      <c r="C496" s="201"/>
      <c r="D496" s="201"/>
      <c r="E496" s="201"/>
      <c r="F496" s="202"/>
      <c r="G496" s="201"/>
      <c r="H496" s="201"/>
      <c r="I496" s="203"/>
      <c r="J496" s="193">
        <f>SUM(I496:I497)</f>
        <v>0</v>
      </c>
      <c r="K496" s="194"/>
    </row>
    <row r="497" spans="2:11" x14ac:dyDescent="0.25">
      <c r="B497" s="195"/>
      <c r="C497" s="196"/>
      <c r="D497" s="196"/>
      <c r="E497" s="196"/>
      <c r="F497" s="197"/>
      <c r="G497" s="196"/>
      <c r="H497" s="196"/>
      <c r="I497" s="198"/>
      <c r="J497" s="199"/>
      <c r="K497" s="200"/>
    </row>
    <row r="498" spans="2:11" x14ac:dyDescent="0.25">
      <c r="B498" s="189"/>
      <c r="C498" s="190"/>
      <c r="D498" s="190"/>
      <c r="E498" s="190"/>
      <c r="F498" s="191"/>
      <c r="G498" s="190"/>
      <c r="H498" s="190"/>
      <c r="I498" s="192"/>
      <c r="J498" s="193">
        <f>SUM(I498:I499)</f>
        <v>0</v>
      </c>
      <c r="K498" s="194"/>
    </row>
    <row r="499" spans="2:11" x14ac:dyDescent="0.25">
      <c r="B499" s="195"/>
      <c r="C499" s="196"/>
      <c r="D499" s="196"/>
      <c r="E499" s="196"/>
      <c r="F499" s="197"/>
      <c r="G499" s="196"/>
      <c r="H499" s="196"/>
      <c r="I499" s="198"/>
      <c r="J499" s="199"/>
      <c r="K499" s="200"/>
    </row>
    <row r="500" spans="2:11" x14ac:dyDescent="0.25">
      <c r="B500" s="189"/>
      <c r="C500" s="190"/>
      <c r="D500" s="190"/>
      <c r="E500" s="190"/>
      <c r="F500" s="191"/>
      <c r="G500" s="190"/>
      <c r="H500" s="190"/>
      <c r="I500" s="192"/>
      <c r="J500" s="193">
        <f>SUM(I500:I501)</f>
        <v>0</v>
      </c>
      <c r="K500" s="194"/>
    </row>
    <row r="501" spans="2:11" x14ac:dyDescent="0.25">
      <c r="B501" s="195"/>
      <c r="C501" s="196"/>
      <c r="D501" s="196"/>
      <c r="E501" s="196"/>
      <c r="F501" s="197"/>
      <c r="G501" s="196"/>
      <c r="H501" s="196"/>
      <c r="I501" s="198"/>
      <c r="J501" s="199"/>
      <c r="K501" s="200"/>
    </row>
    <row r="502" spans="2:11" x14ac:dyDescent="0.25">
      <c r="B502" s="189"/>
      <c r="C502" s="190"/>
      <c r="D502" s="190"/>
      <c r="E502" s="190"/>
      <c r="F502" s="191"/>
      <c r="G502" s="190"/>
      <c r="H502" s="190"/>
      <c r="I502" s="192"/>
      <c r="J502" s="193">
        <f>SUM(I502:I503)</f>
        <v>0</v>
      </c>
      <c r="K502" s="194"/>
    </row>
    <row r="503" spans="2:11" x14ac:dyDescent="0.25">
      <c r="B503" s="195"/>
      <c r="C503" s="196"/>
      <c r="D503" s="196"/>
      <c r="E503" s="196"/>
      <c r="F503" s="197"/>
      <c r="G503" s="196"/>
      <c r="H503" s="196"/>
      <c r="I503" s="198"/>
      <c r="J503" s="199"/>
      <c r="K503" s="200"/>
    </row>
    <row r="504" spans="2:11" x14ac:dyDescent="0.25">
      <c r="B504" s="189"/>
      <c r="C504" s="190"/>
      <c r="D504" s="190"/>
      <c r="E504" s="190"/>
      <c r="F504" s="191"/>
      <c r="G504" s="190"/>
      <c r="H504" s="190"/>
      <c r="I504" s="192"/>
      <c r="J504" s="193">
        <f>SUM(I504:I505)</f>
        <v>0</v>
      </c>
      <c r="K504" s="194"/>
    </row>
    <row r="505" spans="2:11" x14ac:dyDescent="0.25">
      <c r="B505" s="195"/>
      <c r="C505" s="196"/>
      <c r="D505" s="196"/>
      <c r="E505" s="196"/>
      <c r="F505" s="197"/>
      <c r="G505" s="196"/>
      <c r="H505" s="196"/>
      <c r="I505" s="198"/>
      <c r="J505" s="199"/>
      <c r="K505" s="200"/>
    </row>
    <row r="506" spans="2:11" x14ac:dyDescent="0.25">
      <c r="B506" s="189"/>
      <c r="C506" s="190"/>
      <c r="D506" s="190"/>
      <c r="E506" s="190"/>
      <c r="F506" s="191"/>
      <c r="G506" s="190"/>
      <c r="H506" s="190"/>
      <c r="I506" s="192"/>
      <c r="J506" s="193">
        <f>SUM(I506:I507)</f>
        <v>0</v>
      </c>
      <c r="K506" s="194"/>
    </row>
    <row r="507" spans="2:11" x14ac:dyDescent="0.25">
      <c r="B507" s="195"/>
      <c r="C507" s="196"/>
      <c r="D507" s="196"/>
      <c r="E507" s="196"/>
      <c r="F507" s="197"/>
      <c r="G507" s="196"/>
      <c r="H507" s="196"/>
      <c r="I507" s="198"/>
      <c r="J507" s="199"/>
      <c r="K507" s="200"/>
    </row>
    <row r="508" spans="2:11" x14ac:dyDescent="0.25">
      <c r="B508" s="1"/>
      <c r="C508" s="1"/>
      <c r="D508" s="1"/>
      <c r="E508" s="1"/>
      <c r="F508" s="2"/>
      <c r="G508" s="2"/>
      <c r="H508" s="2"/>
      <c r="I508" s="3"/>
      <c r="J508" s="4"/>
      <c r="K508" s="1"/>
    </row>
    <row r="509" spans="2:11" x14ac:dyDescent="0.25">
      <c r="B509" s="206" t="s">
        <v>391</v>
      </c>
      <c r="C509" s="183"/>
      <c r="D509" s="207"/>
      <c r="E509" s="207"/>
      <c r="F509" s="208"/>
      <c r="G509" s="207"/>
      <c r="H509" s="207"/>
      <c r="I509" s="209"/>
      <c r="J509" s="210"/>
      <c r="K509" s="204"/>
    </row>
    <row r="510" spans="2:11" x14ac:dyDescent="0.25">
      <c r="B510" s="188"/>
      <c r="C510" s="211"/>
      <c r="D510" s="207"/>
      <c r="E510" s="207"/>
      <c r="F510" s="208"/>
      <c r="G510" s="207"/>
      <c r="H510" s="207"/>
      <c r="I510" s="209"/>
      <c r="J510" s="210"/>
      <c r="K510" s="204"/>
    </row>
    <row r="511" spans="2:11" x14ac:dyDescent="0.25">
      <c r="B511" s="188"/>
      <c r="C511" s="211"/>
      <c r="D511" s="207"/>
      <c r="E511" s="207"/>
      <c r="F511" s="208"/>
      <c r="G511" s="207"/>
      <c r="H511" s="207"/>
      <c r="I511" s="209"/>
      <c r="J511" s="210"/>
      <c r="K511" s="204"/>
    </row>
    <row r="512" spans="2:11" x14ac:dyDescent="0.25">
      <c r="B512" s="189"/>
      <c r="C512" s="190"/>
      <c r="D512" s="190"/>
      <c r="E512" s="190"/>
      <c r="F512" s="191"/>
      <c r="G512" s="190"/>
      <c r="H512" s="190"/>
      <c r="I512" s="192"/>
      <c r="J512" s="193">
        <f>SUM(I512:I513)</f>
        <v>0</v>
      </c>
      <c r="K512" s="194"/>
    </row>
    <row r="513" spans="2:11" x14ac:dyDescent="0.25">
      <c r="B513" s="195"/>
      <c r="C513" s="196"/>
      <c r="D513" s="196"/>
      <c r="E513" s="196"/>
      <c r="F513" s="197"/>
      <c r="G513" s="196"/>
      <c r="H513" s="196"/>
      <c r="I513" s="198"/>
      <c r="J513" s="199"/>
      <c r="K513" s="200"/>
    </row>
    <row r="514" spans="2:11" x14ac:dyDescent="0.25">
      <c r="B514" s="189"/>
      <c r="C514" s="201"/>
      <c r="D514" s="201"/>
      <c r="E514" s="201"/>
      <c r="F514" s="202"/>
      <c r="G514" s="201"/>
      <c r="H514" s="201"/>
      <c r="I514" s="203"/>
      <c r="J514" s="193">
        <f>SUM(I514:I515)</f>
        <v>0</v>
      </c>
      <c r="K514" s="194"/>
    </row>
    <row r="515" spans="2:11" x14ac:dyDescent="0.25">
      <c r="B515" s="195"/>
      <c r="C515" s="196"/>
      <c r="D515" s="196"/>
      <c r="E515" s="196"/>
      <c r="F515" s="197"/>
      <c r="G515" s="196"/>
      <c r="H515" s="196"/>
      <c r="I515" s="198"/>
      <c r="J515" s="199"/>
      <c r="K515" s="200"/>
    </row>
    <row r="516" spans="2:11" x14ac:dyDescent="0.25">
      <c r="B516" s="189"/>
      <c r="C516" s="190"/>
      <c r="D516" s="190"/>
      <c r="E516" s="190"/>
      <c r="F516" s="191"/>
      <c r="G516" s="190"/>
      <c r="H516" s="190"/>
      <c r="I516" s="192"/>
      <c r="J516" s="193">
        <f>SUM(I516:I517)</f>
        <v>0</v>
      </c>
      <c r="K516" s="194"/>
    </row>
    <row r="517" spans="2:11" x14ac:dyDescent="0.25">
      <c r="B517" s="195"/>
      <c r="C517" s="196"/>
      <c r="D517" s="196"/>
      <c r="E517" s="196"/>
      <c r="F517" s="197"/>
      <c r="G517" s="196"/>
      <c r="H517" s="196"/>
      <c r="I517" s="198"/>
      <c r="J517" s="199"/>
      <c r="K517" s="200"/>
    </row>
    <row r="518" spans="2:11" x14ac:dyDescent="0.25">
      <c r="B518" s="189"/>
      <c r="C518" s="190"/>
      <c r="D518" s="190"/>
      <c r="E518" s="190"/>
      <c r="F518" s="191"/>
      <c r="G518" s="190"/>
      <c r="H518" s="190"/>
      <c r="I518" s="192"/>
      <c r="J518" s="193">
        <f>SUM(I518:I519)</f>
        <v>0</v>
      </c>
      <c r="K518" s="194"/>
    </row>
    <row r="519" spans="2:11" x14ac:dyDescent="0.25">
      <c r="B519" s="195"/>
      <c r="C519" s="196"/>
      <c r="D519" s="196"/>
      <c r="E519" s="196"/>
      <c r="F519" s="197"/>
      <c r="G519" s="196"/>
      <c r="H519" s="196"/>
      <c r="I519" s="198"/>
      <c r="J519" s="199"/>
      <c r="K519" s="200"/>
    </row>
    <row r="520" spans="2:11" x14ac:dyDescent="0.25">
      <c r="B520" s="189"/>
      <c r="C520" s="190"/>
      <c r="D520" s="190"/>
      <c r="E520" s="190"/>
      <c r="F520" s="191"/>
      <c r="G520" s="190"/>
      <c r="H520" s="190"/>
      <c r="I520" s="192"/>
      <c r="J520" s="193">
        <f>SUM(I520:I521)</f>
        <v>0</v>
      </c>
      <c r="K520" s="194"/>
    </row>
    <row r="521" spans="2:11" x14ac:dyDescent="0.25">
      <c r="B521" s="195"/>
      <c r="C521" s="196"/>
      <c r="D521" s="196"/>
      <c r="E521" s="196"/>
      <c r="F521" s="197"/>
      <c r="G521" s="196"/>
      <c r="H521" s="196"/>
      <c r="I521" s="198"/>
      <c r="J521" s="199"/>
      <c r="K521" s="200"/>
    </row>
    <row r="522" spans="2:11" x14ac:dyDescent="0.25">
      <c r="B522" s="189"/>
      <c r="C522" s="190"/>
      <c r="D522" s="190"/>
      <c r="E522" s="190"/>
      <c r="F522" s="191"/>
      <c r="G522" s="190"/>
      <c r="H522" s="190"/>
      <c r="I522" s="192"/>
      <c r="J522" s="193">
        <f>SUM(I522:I523)</f>
        <v>0</v>
      </c>
      <c r="K522" s="194"/>
    </row>
    <row r="523" spans="2:11" x14ac:dyDescent="0.25">
      <c r="B523" s="195"/>
      <c r="C523" s="196"/>
      <c r="D523" s="196"/>
      <c r="E523" s="196"/>
      <c r="F523" s="197"/>
      <c r="G523" s="196"/>
      <c r="H523" s="196"/>
      <c r="I523" s="198"/>
      <c r="J523" s="199"/>
      <c r="K523" s="200"/>
    </row>
    <row r="524" spans="2:11" x14ac:dyDescent="0.25">
      <c r="B524" s="1"/>
      <c r="C524" s="1"/>
      <c r="D524" s="1"/>
      <c r="E524" s="1"/>
      <c r="F524" s="2"/>
      <c r="G524" s="2"/>
      <c r="H524" s="2"/>
      <c r="I524" s="3"/>
      <c r="J524" s="4"/>
      <c r="K524" s="1"/>
    </row>
    <row r="525" spans="2:11" x14ac:dyDescent="0.25">
      <c r="B525" s="206" t="s">
        <v>392</v>
      </c>
      <c r="C525" s="183"/>
      <c r="D525" s="207"/>
      <c r="E525" s="207"/>
      <c r="F525" s="208"/>
      <c r="G525" s="207"/>
      <c r="H525" s="207"/>
      <c r="I525" s="209"/>
      <c r="J525" s="210"/>
      <c r="K525" s="204"/>
    </row>
    <row r="526" spans="2:11" x14ac:dyDescent="0.25">
      <c r="B526" s="212"/>
      <c r="C526" s="211"/>
      <c r="D526" s="207"/>
      <c r="E526" s="207"/>
      <c r="F526" s="208"/>
      <c r="G526" s="207"/>
      <c r="H526" s="207"/>
      <c r="I526" s="209"/>
      <c r="J526" s="210"/>
      <c r="K526" s="204"/>
    </row>
    <row r="527" spans="2:11" x14ac:dyDescent="0.25">
      <c r="B527" s="189"/>
      <c r="C527" s="190"/>
      <c r="D527" s="190"/>
      <c r="E527" s="190"/>
      <c r="F527" s="191"/>
      <c r="G527" s="190"/>
      <c r="H527" s="190"/>
      <c r="I527" s="213"/>
      <c r="J527" s="214">
        <f>SUM(I527:I528)</f>
        <v>0</v>
      </c>
      <c r="K527" s="215"/>
    </row>
    <row r="528" spans="2:11" x14ac:dyDescent="0.25">
      <c r="B528" s="195"/>
      <c r="C528" s="196"/>
      <c r="D528" s="196"/>
      <c r="E528" s="196"/>
      <c r="F528" s="197"/>
      <c r="G528" s="196"/>
      <c r="H528" s="196"/>
      <c r="I528" s="216"/>
      <c r="J528" s="217"/>
      <c r="K528" s="218"/>
    </row>
    <row r="529" spans="2:11" x14ac:dyDescent="0.25">
      <c r="B529" s="219"/>
      <c r="C529" s="201"/>
      <c r="D529" s="201"/>
      <c r="E529" s="201"/>
      <c r="F529" s="202"/>
      <c r="G529" s="201"/>
      <c r="H529" s="201"/>
      <c r="I529" s="220"/>
      <c r="J529" s="214">
        <f>SUM(I527:I530)</f>
        <v>0</v>
      </c>
      <c r="K529" s="215"/>
    </row>
    <row r="530" spans="2:11" x14ac:dyDescent="0.25">
      <c r="B530" s="195"/>
      <c r="C530" s="196"/>
      <c r="D530" s="196"/>
      <c r="E530" s="196"/>
      <c r="F530" s="197"/>
      <c r="G530" s="196"/>
      <c r="H530" s="196"/>
      <c r="I530" s="216"/>
      <c r="J530" s="217"/>
      <c r="K530" s="218"/>
    </row>
    <row r="531" spans="2:11" x14ac:dyDescent="0.25">
      <c r="B531" s="219"/>
      <c r="C531" s="201"/>
      <c r="D531" s="201"/>
      <c r="E531" s="201"/>
      <c r="F531" s="202"/>
      <c r="G531" s="201"/>
      <c r="H531" s="201"/>
      <c r="I531" s="220"/>
      <c r="J531" s="214">
        <f>SUM(I531:I532)</f>
        <v>0</v>
      </c>
      <c r="K531" s="215"/>
    </row>
    <row r="532" spans="2:11" x14ac:dyDescent="0.25">
      <c r="B532" s="195"/>
      <c r="C532" s="201"/>
      <c r="D532" s="201"/>
      <c r="E532" s="201"/>
      <c r="F532" s="202"/>
      <c r="G532" s="201"/>
      <c r="H532" s="201"/>
      <c r="I532" s="216"/>
      <c r="J532" s="217"/>
      <c r="K532" s="218"/>
    </row>
    <row r="533" spans="2:11" x14ac:dyDescent="0.25">
      <c r="B533" s="189"/>
      <c r="C533" s="190"/>
      <c r="D533" s="190"/>
      <c r="E533" s="190"/>
      <c r="F533" s="191"/>
      <c r="G533" s="190"/>
      <c r="H533" s="190"/>
      <c r="I533" s="221"/>
      <c r="J533" s="214">
        <f>SUM(I529:I534)</f>
        <v>0</v>
      </c>
      <c r="K533" s="215"/>
    </row>
    <row r="534" spans="2:11" x14ac:dyDescent="0.25">
      <c r="B534" s="195"/>
      <c r="C534" s="196"/>
      <c r="D534" s="196"/>
      <c r="E534" s="196"/>
      <c r="F534" s="197"/>
      <c r="G534" s="196"/>
      <c r="H534" s="196"/>
      <c r="I534" s="216"/>
      <c r="J534" s="217"/>
      <c r="K534" s="218"/>
    </row>
    <row r="535" spans="2:11" x14ac:dyDescent="0.25">
      <c r="B535" s="189"/>
      <c r="C535" s="190"/>
      <c r="D535" s="190"/>
      <c r="E535" s="190"/>
      <c r="F535" s="191"/>
      <c r="G535" s="190"/>
      <c r="H535" s="190"/>
      <c r="I535" s="221"/>
      <c r="J535" s="214">
        <f>SUM(I531:I536)</f>
        <v>0</v>
      </c>
      <c r="K535" s="215"/>
    </row>
    <row r="536" spans="2:11" x14ac:dyDescent="0.25">
      <c r="B536" s="195"/>
      <c r="C536" s="196"/>
      <c r="D536" s="196"/>
      <c r="E536" s="196"/>
      <c r="F536" s="197"/>
      <c r="G536" s="196"/>
      <c r="H536" s="196"/>
      <c r="I536" s="216"/>
      <c r="J536" s="217"/>
      <c r="K536" s="218"/>
    </row>
    <row r="537" spans="2:11" x14ac:dyDescent="0.25">
      <c r="B537" s="189"/>
      <c r="C537" s="190"/>
      <c r="D537" s="190"/>
      <c r="E537" s="190"/>
      <c r="F537" s="191"/>
      <c r="G537" s="190"/>
      <c r="H537" s="190"/>
      <c r="I537" s="221"/>
      <c r="J537" s="214">
        <f>SUM(I533:I538)</f>
        <v>0</v>
      </c>
      <c r="K537" s="215"/>
    </row>
    <row r="538" spans="2:11" x14ac:dyDescent="0.25">
      <c r="B538" s="195"/>
      <c r="C538" s="196"/>
      <c r="D538" s="196"/>
      <c r="E538" s="196"/>
      <c r="F538" s="197"/>
      <c r="G538" s="196"/>
      <c r="H538" s="196"/>
      <c r="I538" s="216"/>
      <c r="J538" s="217"/>
      <c r="K538" s="218"/>
    </row>
  </sheetData>
  <mergeCells count="200">
    <mergeCell ref="B533:B534"/>
    <mergeCell ref="J533:J534"/>
    <mergeCell ref="B535:B536"/>
    <mergeCell ref="J535:J536"/>
    <mergeCell ref="B537:B538"/>
    <mergeCell ref="J537:J538"/>
    <mergeCell ref="B527:B528"/>
    <mergeCell ref="J527:J528"/>
    <mergeCell ref="B529:B530"/>
    <mergeCell ref="J529:J530"/>
    <mergeCell ref="B531:B532"/>
    <mergeCell ref="J531:J532"/>
    <mergeCell ref="B518:B519"/>
    <mergeCell ref="J518:J519"/>
    <mergeCell ref="B520:B521"/>
    <mergeCell ref="J520:J521"/>
    <mergeCell ref="B522:B523"/>
    <mergeCell ref="J522:J523"/>
    <mergeCell ref="B512:B513"/>
    <mergeCell ref="J512:J513"/>
    <mergeCell ref="B514:B515"/>
    <mergeCell ref="J514:J515"/>
    <mergeCell ref="B516:B517"/>
    <mergeCell ref="J516:J517"/>
    <mergeCell ref="B502:B503"/>
    <mergeCell ref="J502:J503"/>
    <mergeCell ref="B504:B505"/>
    <mergeCell ref="J504:J505"/>
    <mergeCell ref="B506:B507"/>
    <mergeCell ref="J506:J507"/>
    <mergeCell ref="B496:B497"/>
    <mergeCell ref="J496:J497"/>
    <mergeCell ref="B498:B499"/>
    <mergeCell ref="J498:J499"/>
    <mergeCell ref="B500:B501"/>
    <mergeCell ref="J500:J501"/>
    <mergeCell ref="B443:B444"/>
    <mergeCell ref="J443:J444"/>
    <mergeCell ref="B445:B446"/>
    <mergeCell ref="J445:J446"/>
    <mergeCell ref="B494:B495"/>
    <mergeCell ref="J494:J495"/>
    <mergeCell ref="B437:B438"/>
    <mergeCell ref="J437:J438"/>
    <mergeCell ref="B439:B440"/>
    <mergeCell ref="J439:J440"/>
    <mergeCell ref="B441:B442"/>
    <mergeCell ref="J441:J442"/>
    <mergeCell ref="B428:B429"/>
    <mergeCell ref="J428:J429"/>
    <mergeCell ref="B430:B431"/>
    <mergeCell ref="J430:J431"/>
    <mergeCell ref="B435:B436"/>
    <mergeCell ref="J435:J436"/>
    <mergeCell ref="B422:B423"/>
    <mergeCell ref="J422:J423"/>
    <mergeCell ref="B424:B425"/>
    <mergeCell ref="J424:J425"/>
    <mergeCell ref="B426:B427"/>
    <mergeCell ref="J426:J427"/>
    <mergeCell ref="B412:B413"/>
    <mergeCell ref="J412:J413"/>
    <mergeCell ref="B414:B415"/>
    <mergeCell ref="J414:J415"/>
    <mergeCell ref="B420:B421"/>
    <mergeCell ref="J420:J421"/>
    <mergeCell ref="B406:B407"/>
    <mergeCell ref="J406:J407"/>
    <mergeCell ref="B408:B409"/>
    <mergeCell ref="J408:J409"/>
    <mergeCell ref="B410:B411"/>
    <mergeCell ref="J410:J411"/>
    <mergeCell ref="B339:B340"/>
    <mergeCell ref="J339:J340"/>
    <mergeCell ref="B402:B403"/>
    <mergeCell ref="J402:J403"/>
    <mergeCell ref="B404:B405"/>
    <mergeCell ref="J404:J405"/>
    <mergeCell ref="B333:B334"/>
    <mergeCell ref="J333:J334"/>
    <mergeCell ref="B335:B336"/>
    <mergeCell ref="J335:J336"/>
    <mergeCell ref="B337:B338"/>
    <mergeCell ref="J337:J338"/>
    <mergeCell ref="B324:B325"/>
    <mergeCell ref="J324:J325"/>
    <mergeCell ref="B329:B330"/>
    <mergeCell ref="J329:J330"/>
    <mergeCell ref="B331:B332"/>
    <mergeCell ref="J331:J332"/>
    <mergeCell ref="B318:B319"/>
    <mergeCell ref="J318:J319"/>
    <mergeCell ref="B320:B321"/>
    <mergeCell ref="J320:J321"/>
    <mergeCell ref="B322:B323"/>
    <mergeCell ref="J322:J323"/>
    <mergeCell ref="B308:B309"/>
    <mergeCell ref="J308:J309"/>
    <mergeCell ref="B314:B315"/>
    <mergeCell ref="J314:J315"/>
    <mergeCell ref="B316:B317"/>
    <mergeCell ref="J316:J317"/>
    <mergeCell ref="B302:B303"/>
    <mergeCell ref="J302:J303"/>
    <mergeCell ref="B304:B305"/>
    <mergeCell ref="J304:J305"/>
    <mergeCell ref="B306:B307"/>
    <mergeCell ref="J306:J307"/>
    <mergeCell ref="B296:B297"/>
    <mergeCell ref="J296:J297"/>
    <mergeCell ref="B298:B299"/>
    <mergeCell ref="J298:J299"/>
    <mergeCell ref="B300:B301"/>
    <mergeCell ref="J300:J301"/>
    <mergeCell ref="B227:B228"/>
    <mergeCell ref="J227:J228"/>
    <mergeCell ref="B229:B230"/>
    <mergeCell ref="J229:J230"/>
    <mergeCell ref="B231:B232"/>
    <mergeCell ref="J231:J232"/>
    <mergeCell ref="B221:B222"/>
    <mergeCell ref="J221:J222"/>
    <mergeCell ref="B223:B224"/>
    <mergeCell ref="J223:J224"/>
    <mergeCell ref="B225:B226"/>
    <mergeCell ref="J225:J226"/>
    <mergeCell ref="B212:B213"/>
    <mergeCell ref="J212:J213"/>
    <mergeCell ref="B214:B215"/>
    <mergeCell ref="J214:J215"/>
    <mergeCell ref="B216:B217"/>
    <mergeCell ref="J216:J217"/>
    <mergeCell ref="B206:B207"/>
    <mergeCell ref="J206:J207"/>
    <mergeCell ref="B208:B209"/>
    <mergeCell ref="J208:J209"/>
    <mergeCell ref="B210:B211"/>
    <mergeCell ref="J210:J211"/>
    <mergeCell ref="B196:B197"/>
    <mergeCell ref="J196:J197"/>
    <mergeCell ref="B198:B199"/>
    <mergeCell ref="J198:J199"/>
    <mergeCell ref="B200:B201"/>
    <mergeCell ref="J200:J201"/>
    <mergeCell ref="B190:B191"/>
    <mergeCell ref="J190:J191"/>
    <mergeCell ref="B192:B193"/>
    <mergeCell ref="J192:J193"/>
    <mergeCell ref="B194:B195"/>
    <mergeCell ref="J194:J195"/>
    <mergeCell ref="B130:B131"/>
    <mergeCell ref="J130:J131"/>
    <mergeCell ref="B132:B133"/>
    <mergeCell ref="J132:J133"/>
    <mergeCell ref="B188:B189"/>
    <mergeCell ref="J188:J189"/>
    <mergeCell ref="B124:B125"/>
    <mergeCell ref="J124:J125"/>
    <mergeCell ref="B126:B127"/>
    <mergeCell ref="J126:J127"/>
    <mergeCell ref="B128:B129"/>
    <mergeCell ref="J128:J129"/>
    <mergeCell ref="B115:B116"/>
    <mergeCell ref="J115:J116"/>
    <mergeCell ref="B117:B118"/>
    <mergeCell ref="J117:J118"/>
    <mergeCell ref="B122:B123"/>
    <mergeCell ref="J122:J123"/>
    <mergeCell ref="B109:B110"/>
    <mergeCell ref="J109:J110"/>
    <mergeCell ref="B111:B112"/>
    <mergeCell ref="J111:J112"/>
    <mergeCell ref="B113:B114"/>
    <mergeCell ref="J113:J114"/>
    <mergeCell ref="B99:B100"/>
    <mergeCell ref="J99:J100"/>
    <mergeCell ref="B101:B102"/>
    <mergeCell ref="J101:J102"/>
    <mergeCell ref="B107:B108"/>
    <mergeCell ref="J107:J108"/>
    <mergeCell ref="G474:I474"/>
    <mergeCell ref="G476:I476"/>
    <mergeCell ref="G477:I477"/>
    <mergeCell ref="G481:I481"/>
    <mergeCell ref="B89:B90"/>
    <mergeCell ref="J89:J90"/>
    <mergeCell ref="B91:B92"/>
    <mergeCell ref="J91:J92"/>
    <mergeCell ref="B93:B94"/>
    <mergeCell ref="J93:J94"/>
    <mergeCell ref="B8:I8"/>
    <mergeCell ref="B18:H25"/>
    <mergeCell ref="C29:I29"/>
    <mergeCell ref="C58:I58"/>
    <mergeCell ref="C135:M135"/>
    <mergeCell ref="G453:I453"/>
    <mergeCell ref="B95:B96"/>
    <mergeCell ref="J95:J96"/>
    <mergeCell ref="B97:B98"/>
    <mergeCell ref="J97:J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erwin.kehlhoffner@bretagnebadminton.com</dc:creator>
  <cp:lastModifiedBy>erwin.kehlhoffner@bretagnebadminton.com</cp:lastModifiedBy>
  <dcterms:created xsi:type="dcterms:W3CDTF">2020-01-28T09:02:13Z</dcterms:created>
  <dcterms:modified xsi:type="dcterms:W3CDTF">2020-01-28T10:45:32Z</dcterms:modified>
</cp:coreProperties>
</file>